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25" windowWidth="19440" windowHeight="7365" firstSheet="2" activeTab="5"/>
  </bookViews>
  <sheets>
    <sheet name="5. és 6. osztály egyéni" sheetId="2" r:id="rId1"/>
    <sheet name="7. és 8. osztály egyéni" sheetId="3" r:id="rId2"/>
    <sheet name="9-12. osztály egyéni" sheetId="4" r:id="rId3"/>
    <sheet name="5. és 6. osztály csoportos" sheetId="5" r:id="rId4"/>
    <sheet name="7. és 8. osztály csoportos" sheetId="6" r:id="rId5"/>
    <sheet name="9-12. osztály csoportos" sheetId="7" r:id="rId6"/>
  </sheets>
  <calcPr calcId="124519"/>
</workbook>
</file>

<file path=xl/calcChain.xml><?xml version="1.0" encoding="utf-8"?>
<calcChain xmlns="http://schemas.openxmlformats.org/spreadsheetml/2006/main">
  <c r="N19" i="6"/>
  <c r="N7" i="5"/>
  <c r="N5" i="3"/>
</calcChain>
</file>

<file path=xl/sharedStrings.xml><?xml version="1.0" encoding="utf-8"?>
<sst xmlns="http://schemas.openxmlformats.org/spreadsheetml/2006/main" count="889" uniqueCount="298">
  <si>
    <t>Iskola</t>
  </si>
  <si>
    <t>Város</t>
  </si>
  <si>
    <t>Kapcsolattartó</t>
  </si>
  <si>
    <t>e/fcs</t>
  </si>
  <si>
    <t>egyéni versenyző</t>
  </si>
  <si>
    <t>csoportos versenyző</t>
  </si>
  <si>
    <t>Korcsoport</t>
  </si>
  <si>
    <t>Felkészítő tanár</t>
  </si>
  <si>
    <t>1. forduló</t>
  </si>
  <si>
    <t>2. forduló</t>
  </si>
  <si>
    <t>3. forduló</t>
  </si>
  <si>
    <t>4. forduló</t>
  </si>
  <si>
    <t xml:space="preserve">Szent Imre Katolikus Általános Iskola, Gimnázium </t>
  </si>
  <si>
    <t>Balassagyarmat</t>
  </si>
  <si>
    <t>Horthy Anna</t>
  </si>
  <si>
    <t>egyéni</t>
  </si>
  <si>
    <t>Horthy Botond Miklós</t>
  </si>
  <si>
    <t>5. és 6. osztály</t>
  </si>
  <si>
    <t>Holes András</t>
  </si>
  <si>
    <t>9 - 12. osztály</t>
  </si>
  <si>
    <t>Balmazújvárosi Református Általános Iskola és Óvoda</t>
  </si>
  <si>
    <t>Balmazújváros</t>
  </si>
  <si>
    <t>Tarné Klutsik Andrea</t>
  </si>
  <si>
    <t>Tar Diána Zoé</t>
  </si>
  <si>
    <t>szülő</t>
  </si>
  <si>
    <t>Bátonyterenyi Bartók Béla  Térségi Általános Iskola és Alapfokú Művészeti Iskola</t>
  </si>
  <si>
    <t>Bátonyterenye</t>
  </si>
  <si>
    <t>Bazsó Katalin</t>
  </si>
  <si>
    <t>Molnár Erik</t>
  </si>
  <si>
    <t>7. és 8. osztály</t>
  </si>
  <si>
    <t>Bólyi Általános Iskola és Alapfokú Művészeti Iskola</t>
  </si>
  <si>
    <t>Bóly</t>
  </si>
  <si>
    <t>Meggyesi Viola</t>
  </si>
  <si>
    <t>csoportos</t>
  </si>
  <si>
    <t>Móhr Martin, Szegedi György, Varga Ádám</t>
  </si>
  <si>
    <t>Bólyi Általános Iskola</t>
  </si>
  <si>
    <t>Ruff Róbert</t>
  </si>
  <si>
    <t>Bukovics Fanni</t>
  </si>
  <si>
    <t>Ébner Gábor, Szabó Mátyás Manó, Steinbach Dominiki</t>
  </si>
  <si>
    <t>Németh Imre Általános Iskola</t>
  </si>
  <si>
    <t>Budapest</t>
  </si>
  <si>
    <t>Bodorics Andrea</t>
  </si>
  <si>
    <t>Kozma Áron</t>
  </si>
  <si>
    <t xml:space="preserve">Vörösmarty Mihály Általános Iskola </t>
  </si>
  <si>
    <t>Lővey Gyöngyi</t>
  </si>
  <si>
    <t>Lővey Bence Máté</t>
  </si>
  <si>
    <t>Budai Ciszterci Szent Imre Gimnázium</t>
  </si>
  <si>
    <t>Berzsenyi Eszter</t>
  </si>
  <si>
    <t>Miklós Veronika, Varga Júlia, Csubák Szonja</t>
  </si>
  <si>
    <t>Lengyel Borbála, Sipos Adrienn</t>
  </si>
  <si>
    <t>Budapest II. Kerületi Móricz Zsigmond Gimnázium</t>
  </si>
  <si>
    <t>Farkas Barnabásné</t>
  </si>
  <si>
    <t>Lukácsi Kata, Gábor Márton</t>
  </si>
  <si>
    <t>Kocsis Alexandra, Wachtel Eszter,Zsigmond Beatrix</t>
  </si>
  <si>
    <t>Zsigmond Beatrix, Durai Boróka</t>
  </si>
  <si>
    <t>Kanizsay Dorottya Katolikus Középiskola</t>
  </si>
  <si>
    <t>Schmotzer Zsolt</t>
  </si>
  <si>
    <t>Guti Andrea</t>
  </si>
  <si>
    <t xml:space="preserve"> Kőrösi Csoma Sándor Két Tanítási Nyelvű Baptista Gimnázium</t>
  </si>
  <si>
    <t xml:space="preserve"> Dr. Lehoczkyné Tolnai Dóra</t>
  </si>
  <si>
    <t>9-12. osztály</t>
  </si>
  <si>
    <t>Molnár Gellért</t>
  </si>
  <si>
    <t>Koltai Dániel</t>
  </si>
  <si>
    <t>Tóth Marcell Dániel</t>
  </si>
  <si>
    <t>Dezső Márk</t>
  </si>
  <si>
    <t>Giedl Réka, Sipos-Csík Lili, Vörös Dorina</t>
  </si>
  <si>
    <t>Páncélos Márton, Urbán Dénes</t>
  </si>
  <si>
    <t>Roboz Péter, Váradi Dominik</t>
  </si>
  <si>
    <t>Gerencsér Angéla, Sipőcz Tula</t>
  </si>
  <si>
    <t>Kovács Flóra, Szabó Nikolett</t>
  </si>
  <si>
    <t>Budai Nagy Antal Gimnázium</t>
  </si>
  <si>
    <t>Palotainé Varga Szilvia</t>
  </si>
  <si>
    <t>Zab Kata</t>
  </si>
  <si>
    <t>Áldás Utcai Általános Iskola</t>
  </si>
  <si>
    <t>Sass Magdolna</t>
  </si>
  <si>
    <t>Tölgyessy Anna Ilona</t>
  </si>
  <si>
    <t>Szilágyi Krisztina</t>
  </si>
  <si>
    <t>Molnár Ferenc Általános Iskola</t>
  </si>
  <si>
    <t>Tóbiás Károly</t>
  </si>
  <si>
    <t>Tóbiás Katalin</t>
  </si>
  <si>
    <t>Hegyi Imre</t>
  </si>
  <si>
    <t>Hegyi Péter</t>
  </si>
  <si>
    <t>Óbudai Nagy László Általános Iskola</t>
  </si>
  <si>
    <t>Doncsev Javor</t>
  </si>
  <si>
    <t>Nikola Doncsev</t>
  </si>
  <si>
    <t>Sipos Emőke Villő</t>
  </si>
  <si>
    <t>Gloriett Sportiskolai Általános Iskola</t>
  </si>
  <si>
    <t>Budapest, XVIII.</t>
  </si>
  <si>
    <t>Petrilla Csaba</t>
  </si>
  <si>
    <t>Görbedi Szonja, Tokai Csenge, Perneki Hanna,Czigány Panna</t>
  </si>
  <si>
    <t>Szent Benedek Katolikus Általános Iskola</t>
  </si>
  <si>
    <t>Celldömölk</t>
  </si>
  <si>
    <t>Lenner Tibor</t>
  </si>
  <si>
    <t>Lenner András, Lőrincz Ádám</t>
  </si>
  <si>
    <t>Kelemenné Benkő Barbara</t>
  </si>
  <si>
    <t>Szent Imre Keresztény Általános Iskola, Gimnázium és Szakgimnázium Szent István Tagiskolája</t>
  </si>
  <si>
    <t>Cserhátsurány</t>
  </si>
  <si>
    <t>Szabóné Kanyó Brigitta</t>
  </si>
  <si>
    <t>Végh Veronika, Révai Erik</t>
  </si>
  <si>
    <t>DE Kossuth Lajos Gyak. Gim. és Ált. Iskolája Arany J. téri feladatellátási hely</t>
  </si>
  <si>
    <t>Debrecen</t>
  </si>
  <si>
    <t>Gulyás Csabáné</t>
  </si>
  <si>
    <t xml:space="preserve"> </t>
  </si>
  <si>
    <t>DE Kossuth Lajos Gyak. Gim. és Ált. Isk.</t>
  </si>
  <si>
    <t>Pannon Oktatási Központ Magángimnázium</t>
  </si>
  <si>
    <t>Dunaújváros</t>
  </si>
  <si>
    <t>Jakab Beáta</t>
  </si>
  <si>
    <t>Kovács Boldizsár, Petrányi Bálint</t>
  </si>
  <si>
    <t>Németh Patrik, Radics Nóra</t>
  </si>
  <si>
    <t>Érdi Vörösmarty Mihály Gimnázium</t>
  </si>
  <si>
    <t>Érd</t>
  </si>
  <si>
    <t>Kukovecz Györgyné</t>
  </si>
  <si>
    <t>Bekárisz Alexandrosz, Csáki Mihály Ambrus, Tóth Ábel Gergely</t>
  </si>
  <si>
    <t>Horváth- Szulimán Szófia, Nagy Gréta Szabina, Sajbán Anna</t>
  </si>
  <si>
    <t>Gelsei Weöres Sándor Általános Iskola</t>
  </si>
  <si>
    <t>Gelse</t>
  </si>
  <si>
    <t>Kiss-Plander Krisztina</t>
  </si>
  <si>
    <t>Petrics Noémi</t>
  </si>
  <si>
    <t>Nagyné Bogdán Mária</t>
  </si>
  <si>
    <t xml:space="preserve"> Gyáli Zrínyi M. Ált. Iskola</t>
  </si>
  <si>
    <t>Gyál</t>
  </si>
  <si>
    <t>Juhászné Szabó Magdolna</t>
  </si>
  <si>
    <t>Czifra Róbert, Duka András, Kovács Ágnes</t>
  </si>
  <si>
    <t>Simon Dániel, Mikó Milán, Szabó Adorján</t>
  </si>
  <si>
    <t>Rózsahegyi Kálmán Általános Iskola</t>
  </si>
  <si>
    <t>Gyomaendrőd</t>
  </si>
  <si>
    <t>Varga Lívia</t>
  </si>
  <si>
    <t>Varga Mirtill Amina</t>
  </si>
  <si>
    <t>Hajdúböszörményi Bocskai István Általános Iskola</t>
  </si>
  <si>
    <t>Hajdúböszörmény</t>
  </si>
  <si>
    <t>Diószeginé Kollár Enikő</t>
  </si>
  <si>
    <t>Takács Orsolya,Debreczeni Csaba, Török Imre</t>
  </si>
  <si>
    <t>Hernádnémeti Református  Általános Iskola</t>
  </si>
  <si>
    <t>Hernádnémeti</t>
  </si>
  <si>
    <t>Juhász Nóra</t>
  </si>
  <si>
    <t>Csima Borbála, Csima Márton, Csima Sándor</t>
  </si>
  <si>
    <t>Németh Edina</t>
  </si>
  <si>
    <t>Ibrányi Árpád Fejedelem Általános Iskola és AMI</t>
  </si>
  <si>
    <t>Ibrány</t>
  </si>
  <si>
    <t>Csernyéczki Csabáné</t>
  </si>
  <si>
    <t>Csernyéczki Nóra</t>
  </si>
  <si>
    <t>Isaszegi Damjanich János Általános Iskola</t>
  </si>
  <si>
    <t>Isaszeg</t>
  </si>
  <si>
    <t>Balázs Judit</t>
  </si>
  <si>
    <t>Barabás Áron, Horváth Anna, Várnai Adrienn</t>
  </si>
  <si>
    <t>Körzeti  Általános Iskola Jánossomorja</t>
  </si>
  <si>
    <t>Jánossomorja</t>
  </si>
  <si>
    <t>némethné sarok lilla</t>
  </si>
  <si>
    <t>Németh Norisz</t>
  </si>
  <si>
    <t>Kaposvári Munkácsy Mihály Gimnázium</t>
  </si>
  <si>
    <t>Kaposvár</t>
  </si>
  <si>
    <t>Hamlin Zsuzsanna</t>
  </si>
  <si>
    <t>Hamlin Benjamin</t>
  </si>
  <si>
    <t>Varga Bálint</t>
  </si>
  <si>
    <t>Balogh Nádja</t>
  </si>
  <si>
    <t>Márkus Luca, Fekete Lilla</t>
  </si>
  <si>
    <t>Horváth Hanna, Gál Bernadett, Tóth Sára</t>
  </si>
  <si>
    <t xml:space="preserve"> KSZC Gáspár András Szakgimnáziuma és Szakközépiskolája</t>
  </si>
  <si>
    <t>Kecskemét</t>
  </si>
  <si>
    <t>Pintér Györgyné</t>
  </si>
  <si>
    <t>Mészáros Petra, Szabó Krisztofer</t>
  </si>
  <si>
    <t>Filus Adrián, Gyenes Szabolcs</t>
  </si>
  <si>
    <t>Ungvári Szamanta, Madari Tifani, Konfár Alexandra</t>
  </si>
  <si>
    <t>Dakó Dorka</t>
  </si>
  <si>
    <t>Kiskunfélegyházi József Attila Általános Iskola</t>
  </si>
  <si>
    <t>Kiskunfélegyháza</t>
  </si>
  <si>
    <t>Vásárhelyiné Ficsór Katalin</t>
  </si>
  <si>
    <t>Retkes Réka, Cseh Blanka, Kurucz Máté</t>
  </si>
  <si>
    <t>Kis- Czakó Eszter, Nagy Petra, Beck Péter</t>
  </si>
  <si>
    <t>Kiskunfélegyházi József Attila Iskola Platán Utcai Tagintézménye</t>
  </si>
  <si>
    <t>Sinkó Andrea</t>
  </si>
  <si>
    <t>Baranyi Szonja, Preisz Csaba, Dobozi Bence</t>
  </si>
  <si>
    <t>Börcsök András</t>
  </si>
  <si>
    <t>Fazekas Mihály Általános Iskola</t>
  </si>
  <si>
    <t>Kiskunhalas</t>
  </si>
  <si>
    <t>Kovács Kitti</t>
  </si>
  <si>
    <t>Ritter Rafael Ádám</t>
  </si>
  <si>
    <t>Illéssy Sándor Baptista Gimnázium, Szakgimnázium és Szakközépiskola</t>
  </si>
  <si>
    <t>Kisújszállás</t>
  </si>
  <si>
    <t>Vigh Lajos</t>
  </si>
  <si>
    <t>Lipcsei Márk</t>
  </si>
  <si>
    <t>Kőszegi Evangélikus Szakgimnázium, Szakközépiskola és Kollégium</t>
  </si>
  <si>
    <t>Kőszeg</t>
  </si>
  <si>
    <t>Füzi Mária</t>
  </si>
  <si>
    <t>Békefi Vanessza, Nagy Klaudia, Visi Angéla</t>
  </si>
  <si>
    <t>Kálvin János Református Általános Iskola</t>
  </si>
  <si>
    <t>Mátészalka</t>
  </si>
  <si>
    <t>Fazekasné Kovács Erika</t>
  </si>
  <si>
    <t>Bakti Anna Abigél, Varga Lilla, Szalacsi Eszter  Noémi,</t>
  </si>
  <si>
    <t>Szent Miklós Görögkatolikus Óvoda, Általános Iskola és Gimnázium</t>
  </si>
  <si>
    <t>Nyíregyháza</t>
  </si>
  <si>
    <t>Hepp Szabolcs</t>
  </si>
  <si>
    <t>Gagna Bálint, Tóth Viktória, Truczkó Balázs</t>
  </si>
  <si>
    <t>Jókai Mór Református Általános Iskola</t>
  </si>
  <si>
    <t>Újváriné  Csűrös Gyöngyi</t>
  </si>
  <si>
    <t>Hulvej Csenge, Újvári Sára Anna</t>
  </si>
  <si>
    <t>Puskásné Horváth Klára</t>
  </si>
  <si>
    <t>Pétervásárai Tamási Áron Általános Iskola</t>
  </si>
  <si>
    <t>Pétervására</t>
  </si>
  <si>
    <t>Pál Szilárdné</t>
  </si>
  <si>
    <t>Pál Zsombor</t>
  </si>
  <si>
    <t>Dr. Kozma Pál Általános Iskola Szabolcsbákai Tagiskolája</t>
  </si>
  <si>
    <t>Szabolcsbáka</t>
  </si>
  <si>
    <t>Kovács Zsoltné</t>
  </si>
  <si>
    <t>Lengyel Dorina, Simon Laura, Vass Máté</t>
  </si>
  <si>
    <t>Szegedi Orczy István Általános Iskola</t>
  </si>
  <si>
    <t>Szeged</t>
  </si>
  <si>
    <t>Tapodi Péterné</t>
  </si>
  <si>
    <t>Bíró Viktória, Cselédes- Horváth Sarolta,Gábor Patrícia</t>
  </si>
  <si>
    <t>Székesfehérvári SzC Vörösmarty Mihály Ipari Szakgimnáziuma és Szakközépiskolája</t>
  </si>
  <si>
    <t>Székesfehérvár</t>
  </si>
  <si>
    <t>Jászter Gabriella</t>
  </si>
  <si>
    <t>Jankács Gergő, Vass Ádám, Füleki Dávid</t>
  </si>
  <si>
    <t>Szekszárdi Garay János Általános Iskola</t>
  </si>
  <si>
    <t>Szekszárd</t>
  </si>
  <si>
    <t>Biró Katalin</t>
  </si>
  <si>
    <t>Szieb Dávid, Hermesz Tibor</t>
  </si>
  <si>
    <t>PTE IGY Gyakorlóiskola és AMI</t>
  </si>
  <si>
    <t>Biró Beáta</t>
  </si>
  <si>
    <t>Trenka Tímea, Balázs Vanda, Farkas Fanni</t>
  </si>
  <si>
    <t>Dankó Álmos</t>
  </si>
  <si>
    <t>Tápiószőlős - Újszilvás Református Általános Iskola és Óvoda</t>
  </si>
  <si>
    <t>Tápiószőlős</t>
  </si>
  <si>
    <t>Gál Mónika</t>
  </si>
  <si>
    <t>Jancsovics Sára Andrea</t>
  </si>
  <si>
    <t>Batsányi János Gimnázium és Kollégium</t>
  </si>
  <si>
    <t>Tapolca</t>
  </si>
  <si>
    <t>Takács Péter</t>
  </si>
  <si>
    <t>Lenner László</t>
  </si>
  <si>
    <t>Vaskúti Német Nemzetiségi Általános Iskola</t>
  </si>
  <si>
    <t>Vaskút</t>
  </si>
  <si>
    <t>Lőcser Józsefné</t>
  </si>
  <si>
    <t>Megyei Máté, Kadosa Tibor</t>
  </si>
  <si>
    <t>Kulisity Antal, Klemm Ferenc</t>
  </si>
  <si>
    <t>Grassalkovich Antal Német Nemzetiségi és Kétnyelvű Általános Iskola</t>
  </si>
  <si>
    <t>Vecsés</t>
  </si>
  <si>
    <t>Bögi Orsolya</t>
  </si>
  <si>
    <t>Hidvégi Bettina, Bodnár Sára, Antal Hanna,Zsichla Dorka</t>
  </si>
  <si>
    <t>Szabó Dominik</t>
  </si>
  <si>
    <t>Frühwirth Mátyás</t>
  </si>
  <si>
    <t>Frühvirt János</t>
  </si>
  <si>
    <t>Gliba Boglárka</t>
  </si>
  <si>
    <t>Farkas Bence,Neumann Richárd,Varasdi Simon</t>
  </si>
  <si>
    <t>Bodnár Fanni,Farkas Blanka</t>
  </si>
  <si>
    <t>Versendi Általános Iskola</t>
  </si>
  <si>
    <t>Versend</t>
  </si>
  <si>
    <t>Németh Annamária</t>
  </si>
  <si>
    <t>Kovács József, Kovács Leontina</t>
  </si>
  <si>
    <t>Pápai SZC Egry József Szakkgimnázium, Szakközépiskola és Kollégium</t>
  </si>
  <si>
    <t>Zánka</t>
  </si>
  <si>
    <t>Bekéné Bartha Erzsébet</t>
  </si>
  <si>
    <t>Mersics Milán</t>
  </si>
  <si>
    <t>Gaál Marianna</t>
  </si>
  <si>
    <t>Gergán Eszter</t>
  </si>
  <si>
    <t>5. forduló</t>
  </si>
  <si>
    <t>össz</t>
  </si>
  <si>
    <t>hely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</si>
  <si>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</si>
  <si>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</si>
  <si>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</si>
  <si>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</si>
  <si>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</si>
  <si>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</si>
  <si>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</si>
  <si>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</si>
  <si>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</si>
  <si>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</si>
  <si>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</si>
  <si>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</si>
  <si>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</si>
  <si>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</si>
  <si>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</si>
  <si>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</si>
  <si>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</si>
  <si>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</si>
  <si>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</si>
  <si>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</si>
  <si>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</si>
  <si>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</si>
  <si>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Zalaegerszeg</t>
  </si>
  <si>
    <t>Marsai Nóra,Kovács Tímea</t>
  </si>
  <si>
    <t>Tóth Anna,Héjja Dorka</t>
  </si>
  <si>
    <t>Kerek Zsuzsa, Rontó Fióna,Janócsi Balázs</t>
  </si>
  <si>
    <t>Tarcsai Sára,Plósz Döme,Domokos Anna</t>
  </si>
  <si>
    <t>Molnár Zoltán, Szeferinkin Philip</t>
  </si>
  <si>
    <t xml:space="preserve">Gali Dániel, Tőzsér Balázs </t>
  </si>
  <si>
    <t>Háy Réka, Varga Laura</t>
  </si>
  <si>
    <t>Gali Dominik,Klampeczki Marcell</t>
  </si>
  <si>
    <t>Pálóczi Anett,Ilyés Laura,Terdik Dorka</t>
  </si>
  <si>
    <t xml:space="preserve">Czirják László Gergely </t>
  </si>
  <si>
    <t>Hegedüs Pál Ajtony</t>
  </si>
  <si>
    <t>díj</t>
  </si>
  <si>
    <t>Ajándékot és oklevelet kap</t>
  </si>
  <si>
    <t>Oklevelet kap</t>
  </si>
  <si>
    <t>Díj</t>
  </si>
  <si>
    <t>Ajándékot és oklevelet kapnak</t>
  </si>
  <si>
    <t>Oklevelet kapnak</t>
  </si>
  <si>
    <t>23.</t>
  </si>
</sst>
</file>

<file path=xl/styles.xml><?xml version="1.0" encoding="utf-8"?>
<styleSheet xmlns="http://schemas.openxmlformats.org/spreadsheetml/2006/main">
  <fonts count="6">
    <font>
      <sz val="11"/>
      <color rgb="FF000000"/>
      <name val="Calibri"/>
    </font>
    <font>
      <b/>
      <sz val="11"/>
      <name val="Arial"/>
      <family val="2"/>
      <charset val="238"/>
    </font>
    <font>
      <sz val="11"/>
      <color rgb="FF000000"/>
      <name val="Arial"/>
      <family val="2"/>
      <charset val="238"/>
    </font>
    <font>
      <sz val="11"/>
      <name val="Arial"/>
      <family val="2"/>
      <charset val="238"/>
    </font>
    <font>
      <sz val="11"/>
      <color rgb="FF000000"/>
      <name val="Calibri"/>
      <family val="2"/>
      <charset val="238"/>
    </font>
    <font>
      <b/>
      <sz val="11"/>
      <color rgb="FF000000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/>
    <xf numFmtId="0" fontId="1" fillId="0" borderId="0" xfId="0" applyFont="1"/>
    <xf numFmtId="0" fontId="1" fillId="0" borderId="0" xfId="0" applyFont="1" applyAlignment="1"/>
    <xf numFmtId="0" fontId="2" fillId="0" borderId="0" xfId="0" applyFont="1" applyAlignment="1"/>
    <xf numFmtId="0" fontId="3" fillId="0" borderId="0" xfId="0" applyFont="1" applyAlignment="1"/>
    <xf numFmtId="0" fontId="2" fillId="2" borderId="0" xfId="0" applyFont="1" applyFill="1" applyAlignment="1"/>
    <xf numFmtId="0" fontId="1" fillId="0" borderId="0" xfId="0" applyFont="1" applyFill="1"/>
    <xf numFmtId="0" fontId="1" fillId="0" borderId="0" xfId="0" applyFont="1" applyFill="1" applyAlignment="1"/>
    <xf numFmtId="0" fontId="2" fillId="0" borderId="0" xfId="0" applyFont="1" applyFill="1" applyAlignment="1"/>
    <xf numFmtId="0" fontId="3" fillId="0" borderId="0" xfId="0" applyFont="1" applyFill="1" applyAlignment="1"/>
    <xf numFmtId="0" fontId="3" fillId="0" borderId="0" xfId="0" applyFont="1" applyFill="1"/>
    <xf numFmtId="0" fontId="4" fillId="0" borderId="0" xfId="0" applyFont="1" applyAlignment="1"/>
    <xf numFmtId="0" fontId="2" fillId="3" borderId="0" xfId="0" applyFont="1" applyFill="1" applyAlignment="1"/>
    <xf numFmtId="0" fontId="3" fillId="3" borderId="0" xfId="0" applyFont="1" applyFill="1" applyAlignment="1"/>
    <xf numFmtId="0" fontId="2" fillId="4" borderId="0" xfId="0" applyFont="1" applyFill="1" applyAlignment="1"/>
    <xf numFmtId="0" fontId="3" fillId="4" borderId="0" xfId="0" applyFont="1" applyFill="1" applyAlignment="1"/>
    <xf numFmtId="0" fontId="2" fillId="5" borderId="0" xfId="0" applyFont="1" applyFill="1" applyAlignment="1"/>
    <xf numFmtId="0" fontId="3" fillId="5" borderId="0" xfId="0" applyFont="1" applyFill="1" applyAlignment="1"/>
    <xf numFmtId="0" fontId="2" fillId="6" borderId="0" xfId="0" applyFont="1" applyFill="1" applyAlignment="1"/>
    <xf numFmtId="0" fontId="3" fillId="6" borderId="0" xfId="0" applyFont="1" applyFill="1" applyAlignment="1"/>
    <xf numFmtId="0" fontId="5" fillId="0" borderId="0" xfId="0" applyFont="1" applyAlignment="1"/>
    <xf numFmtId="0" fontId="5" fillId="0" borderId="0" xfId="0" applyFont="1" applyFill="1" applyAlignment="1"/>
    <xf numFmtId="0" fontId="2" fillId="7" borderId="0" xfId="0" applyFont="1" applyFill="1" applyAlignment="1"/>
    <xf numFmtId="0" fontId="3" fillId="7" borderId="0" xfId="0" applyFont="1" applyFill="1" applyAlignment="1"/>
    <xf numFmtId="0" fontId="3" fillId="7" borderId="0" xfId="0" applyFont="1" applyFill="1"/>
    <xf numFmtId="0" fontId="2" fillId="8" borderId="0" xfId="0" applyFont="1" applyFill="1" applyAlignment="1"/>
  </cellXfs>
  <cellStyles count="1">
    <cellStyle name="Normá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R16"/>
  <sheetViews>
    <sheetView workbookViewId="0">
      <selection activeCell="E8" sqref="E8"/>
    </sheetView>
  </sheetViews>
  <sheetFormatPr defaultColWidth="14.42578125" defaultRowHeight="15" customHeight="1"/>
  <cols>
    <col min="1" max="25" width="8.7109375" style="3" customWidth="1"/>
    <col min="26" max="16384" width="14.42578125" style="3"/>
  </cols>
  <sheetData>
    <row r="1" spans="1:18" ht="15" customHeight="1">
      <c r="A1" s="1" t="s">
        <v>1</v>
      </c>
      <c r="B1" s="2" t="s">
        <v>0</v>
      </c>
      <c r="C1" s="1" t="s">
        <v>2</v>
      </c>
      <c r="D1" s="1" t="s">
        <v>3</v>
      </c>
      <c r="E1" s="1" t="s">
        <v>4</v>
      </c>
      <c r="F1" s="1" t="s">
        <v>6</v>
      </c>
      <c r="G1" s="1" t="s">
        <v>7</v>
      </c>
      <c r="H1" s="1"/>
      <c r="I1" s="1" t="s">
        <v>8</v>
      </c>
      <c r="J1" s="1" t="s">
        <v>9</v>
      </c>
      <c r="K1" s="1" t="s">
        <v>10</v>
      </c>
      <c r="L1" s="1" t="s">
        <v>11</v>
      </c>
      <c r="M1" s="1" t="s">
        <v>254</v>
      </c>
      <c r="N1" s="1" t="s">
        <v>255</v>
      </c>
      <c r="O1" s="2" t="s">
        <v>256</v>
      </c>
      <c r="P1" s="20" t="s">
        <v>291</v>
      </c>
    </row>
    <row r="2" spans="1:18" ht="15" customHeight="1">
      <c r="A2" s="12" t="s">
        <v>40</v>
      </c>
      <c r="B2" s="12" t="s">
        <v>77</v>
      </c>
      <c r="C2" s="12" t="s">
        <v>78</v>
      </c>
      <c r="D2" s="12" t="s">
        <v>15</v>
      </c>
      <c r="E2" s="12" t="s">
        <v>79</v>
      </c>
      <c r="F2" s="12" t="s">
        <v>17</v>
      </c>
      <c r="G2" s="12" t="s">
        <v>78</v>
      </c>
      <c r="H2" s="12" t="s">
        <v>24</v>
      </c>
      <c r="I2" s="13">
        <v>50</v>
      </c>
      <c r="J2" s="13">
        <v>50</v>
      </c>
      <c r="K2" s="13">
        <v>49.5</v>
      </c>
      <c r="L2" s="13">
        <v>48.5</v>
      </c>
      <c r="M2" s="13">
        <v>49</v>
      </c>
      <c r="N2" s="12">
        <v>247</v>
      </c>
      <c r="O2" s="12" t="s">
        <v>257</v>
      </c>
      <c r="P2" s="12" t="s">
        <v>292</v>
      </c>
      <c r="Q2" s="12"/>
      <c r="R2" s="12"/>
    </row>
    <row r="3" spans="1:18" ht="15" customHeight="1">
      <c r="A3" s="14" t="s">
        <v>21</v>
      </c>
      <c r="B3" s="14" t="s">
        <v>20</v>
      </c>
      <c r="C3" s="14" t="s">
        <v>22</v>
      </c>
      <c r="D3" s="14" t="s">
        <v>15</v>
      </c>
      <c r="E3" s="14" t="s">
        <v>23</v>
      </c>
      <c r="F3" s="14" t="s">
        <v>17</v>
      </c>
      <c r="G3" s="14" t="s">
        <v>24</v>
      </c>
      <c r="H3" s="14"/>
      <c r="I3" s="15">
        <v>46.5</v>
      </c>
      <c r="J3" s="15">
        <v>50</v>
      </c>
      <c r="K3" s="15">
        <v>47</v>
      </c>
      <c r="L3" s="15">
        <v>49.5</v>
      </c>
      <c r="M3" s="15">
        <v>48</v>
      </c>
      <c r="N3" s="14">
        <v>241</v>
      </c>
      <c r="O3" s="14" t="s">
        <v>258</v>
      </c>
      <c r="P3" s="14" t="s">
        <v>292</v>
      </c>
      <c r="Q3" s="14"/>
      <c r="R3" s="14"/>
    </row>
    <row r="4" spans="1:18" ht="15" customHeight="1">
      <c r="A4" s="16" t="s">
        <v>40</v>
      </c>
      <c r="B4" s="16" t="s">
        <v>73</v>
      </c>
      <c r="C4" s="16" t="s">
        <v>74</v>
      </c>
      <c r="D4" s="16" t="s">
        <v>15</v>
      </c>
      <c r="E4" s="16" t="s">
        <v>75</v>
      </c>
      <c r="F4" s="16" t="s">
        <v>17</v>
      </c>
      <c r="G4" s="16" t="s">
        <v>76</v>
      </c>
      <c r="H4" s="16" t="s">
        <v>24</v>
      </c>
      <c r="I4" s="17">
        <v>44</v>
      </c>
      <c r="J4" s="17">
        <v>50</v>
      </c>
      <c r="K4" s="17">
        <v>49</v>
      </c>
      <c r="L4" s="17">
        <v>47</v>
      </c>
      <c r="M4" s="17">
        <v>49.5</v>
      </c>
      <c r="N4" s="16">
        <v>239.5</v>
      </c>
      <c r="O4" s="16" t="s">
        <v>259</v>
      </c>
      <c r="P4" s="16" t="s">
        <v>292</v>
      </c>
      <c r="Q4" s="16"/>
      <c r="R4" s="16"/>
    </row>
    <row r="5" spans="1:18" ht="15" customHeight="1">
      <c r="A5" s="18" t="s">
        <v>115</v>
      </c>
      <c r="B5" s="18" t="s">
        <v>114</v>
      </c>
      <c r="C5" s="18" t="s">
        <v>116</v>
      </c>
      <c r="D5" s="18" t="s">
        <v>15</v>
      </c>
      <c r="E5" s="18" t="s">
        <v>117</v>
      </c>
      <c r="F5" s="18" t="s">
        <v>17</v>
      </c>
      <c r="G5" s="18" t="s">
        <v>118</v>
      </c>
      <c r="H5" s="18"/>
      <c r="I5" s="19">
        <v>44</v>
      </c>
      <c r="J5" s="19">
        <v>49.5</v>
      </c>
      <c r="K5" s="19">
        <v>42.5</v>
      </c>
      <c r="L5" s="19">
        <v>50</v>
      </c>
      <c r="M5" s="19">
        <v>49</v>
      </c>
      <c r="N5" s="18">
        <v>235</v>
      </c>
      <c r="O5" s="18" t="s">
        <v>260</v>
      </c>
      <c r="P5" s="18" t="s">
        <v>293</v>
      </c>
      <c r="Q5" s="18"/>
      <c r="R5" s="18"/>
    </row>
    <row r="6" spans="1:18" ht="15" customHeight="1">
      <c r="A6" s="18" t="s">
        <v>146</v>
      </c>
      <c r="B6" s="18" t="s">
        <v>145</v>
      </c>
      <c r="C6" s="18" t="s">
        <v>147</v>
      </c>
      <c r="D6" s="18" t="s">
        <v>15</v>
      </c>
      <c r="E6" s="18" t="s">
        <v>148</v>
      </c>
      <c r="F6" s="18" t="s">
        <v>17</v>
      </c>
      <c r="G6" s="18"/>
      <c r="H6" s="18" t="s">
        <v>24</v>
      </c>
      <c r="I6" s="19">
        <v>46.5</v>
      </c>
      <c r="J6" s="19">
        <v>46</v>
      </c>
      <c r="K6" s="19">
        <v>44</v>
      </c>
      <c r="L6" s="19">
        <v>50</v>
      </c>
      <c r="M6" s="19">
        <v>48</v>
      </c>
      <c r="N6" s="18">
        <v>234.5</v>
      </c>
      <c r="O6" s="18" t="s">
        <v>261</v>
      </c>
      <c r="P6" s="18" t="s">
        <v>293</v>
      </c>
      <c r="Q6" s="18"/>
      <c r="R6" s="18"/>
    </row>
    <row r="7" spans="1:18" ht="15" customHeight="1">
      <c r="A7" s="18" t="s">
        <v>235</v>
      </c>
      <c r="B7" s="18" t="s">
        <v>234</v>
      </c>
      <c r="C7" s="18" t="s">
        <v>236</v>
      </c>
      <c r="D7" s="18" t="s">
        <v>15</v>
      </c>
      <c r="E7" s="19" t="s">
        <v>240</v>
      </c>
      <c r="F7" s="18" t="s">
        <v>17</v>
      </c>
      <c r="G7" s="18" t="s">
        <v>236</v>
      </c>
      <c r="H7" s="18"/>
      <c r="I7" s="19">
        <v>44</v>
      </c>
      <c r="J7" s="19">
        <v>48.5</v>
      </c>
      <c r="K7" s="19">
        <v>45.5</v>
      </c>
      <c r="L7" s="19">
        <v>48</v>
      </c>
      <c r="M7" s="19">
        <v>40</v>
      </c>
      <c r="N7" s="18">
        <v>226</v>
      </c>
      <c r="O7" s="18" t="s">
        <v>262</v>
      </c>
      <c r="P7" s="18" t="s">
        <v>293</v>
      </c>
      <c r="Q7" s="18"/>
      <c r="R7" s="18"/>
    </row>
    <row r="8" spans="1:18" ht="15" customHeight="1">
      <c r="A8" s="18" t="s">
        <v>40</v>
      </c>
      <c r="B8" s="18" t="s">
        <v>43</v>
      </c>
      <c r="C8" s="18" t="s">
        <v>44</v>
      </c>
      <c r="D8" s="18" t="s">
        <v>15</v>
      </c>
      <c r="E8" s="18" t="s">
        <v>45</v>
      </c>
      <c r="F8" s="18" t="s">
        <v>17</v>
      </c>
      <c r="G8" s="18" t="s">
        <v>24</v>
      </c>
      <c r="H8" s="18"/>
      <c r="I8" s="19">
        <v>47</v>
      </c>
      <c r="J8" s="19">
        <v>50</v>
      </c>
      <c r="K8" s="19">
        <v>40</v>
      </c>
      <c r="L8" s="19">
        <v>50</v>
      </c>
      <c r="M8" s="19">
        <v>38</v>
      </c>
      <c r="N8" s="18">
        <v>225</v>
      </c>
      <c r="O8" s="18" t="s">
        <v>263</v>
      </c>
      <c r="P8" s="18" t="s">
        <v>293</v>
      </c>
      <c r="Q8" s="18"/>
      <c r="R8" s="18"/>
    </row>
    <row r="9" spans="1:18" ht="15" customHeight="1">
      <c r="A9" s="18" t="s">
        <v>222</v>
      </c>
      <c r="B9" s="18" t="s">
        <v>221</v>
      </c>
      <c r="C9" s="18" t="s">
        <v>223</v>
      </c>
      <c r="D9" s="18" t="s">
        <v>15</v>
      </c>
      <c r="E9" s="18" t="s">
        <v>224</v>
      </c>
      <c r="F9" s="18" t="s">
        <v>17</v>
      </c>
      <c r="G9" s="18" t="s">
        <v>223</v>
      </c>
      <c r="H9" s="18"/>
      <c r="I9" s="19">
        <v>43.5</v>
      </c>
      <c r="J9" s="19">
        <v>46</v>
      </c>
      <c r="K9" s="19">
        <v>38</v>
      </c>
      <c r="L9" s="19">
        <v>46.5</v>
      </c>
      <c r="M9" s="19">
        <v>47</v>
      </c>
      <c r="N9" s="18">
        <v>221</v>
      </c>
      <c r="O9" s="18" t="s">
        <v>264</v>
      </c>
      <c r="P9" s="18" t="s">
        <v>293</v>
      </c>
      <c r="Q9" s="18"/>
      <c r="R9" s="18"/>
    </row>
    <row r="10" spans="1:18" ht="15" customHeight="1">
      <c r="A10" s="18" t="s">
        <v>235</v>
      </c>
      <c r="B10" s="18" t="s">
        <v>234</v>
      </c>
      <c r="C10" s="18" t="s">
        <v>236</v>
      </c>
      <c r="D10" s="18" t="s">
        <v>15</v>
      </c>
      <c r="E10" s="18" t="s">
        <v>239</v>
      </c>
      <c r="F10" s="18" t="s">
        <v>17</v>
      </c>
      <c r="G10" s="18" t="s">
        <v>236</v>
      </c>
      <c r="H10" s="18"/>
      <c r="I10" s="19">
        <v>39</v>
      </c>
      <c r="J10" s="19">
        <v>46.5</v>
      </c>
      <c r="K10" s="19">
        <v>39.5</v>
      </c>
      <c r="L10" s="19">
        <v>48</v>
      </c>
      <c r="M10" s="19">
        <v>40</v>
      </c>
      <c r="N10" s="18">
        <v>213</v>
      </c>
      <c r="O10" s="18" t="s">
        <v>265</v>
      </c>
      <c r="P10" s="18" t="s">
        <v>293</v>
      </c>
      <c r="Q10" s="18"/>
      <c r="R10" s="18"/>
    </row>
    <row r="11" spans="1:18" ht="15" customHeight="1">
      <c r="A11" s="18" t="s">
        <v>125</v>
      </c>
      <c r="B11" s="18" t="s">
        <v>124</v>
      </c>
      <c r="C11" s="18" t="s">
        <v>126</v>
      </c>
      <c r="D11" s="18" t="s">
        <v>15</v>
      </c>
      <c r="E11" s="18" t="s">
        <v>127</v>
      </c>
      <c r="F11" s="18" t="s">
        <v>17</v>
      </c>
      <c r="G11" s="18"/>
      <c r="H11" s="18" t="s">
        <v>24</v>
      </c>
      <c r="I11" s="19">
        <v>45.5</v>
      </c>
      <c r="J11" s="19">
        <v>43</v>
      </c>
      <c r="K11" s="19">
        <v>44.5</v>
      </c>
      <c r="L11" s="19">
        <v>31.5</v>
      </c>
      <c r="M11" s="19">
        <v>43</v>
      </c>
      <c r="N11" s="18">
        <v>207.5</v>
      </c>
      <c r="O11" s="18" t="s">
        <v>266</v>
      </c>
      <c r="P11" s="18" t="s">
        <v>293</v>
      </c>
      <c r="Q11" s="18"/>
      <c r="R11" s="18"/>
    </row>
    <row r="12" spans="1:18" s="8" customFormat="1" ht="15" customHeight="1">
      <c r="A12" s="18" t="s">
        <v>279</v>
      </c>
      <c r="B12" s="18"/>
      <c r="C12" s="18" t="s">
        <v>252</v>
      </c>
      <c r="D12" s="18" t="s">
        <v>15</v>
      </c>
      <c r="E12" s="18" t="s">
        <v>253</v>
      </c>
      <c r="F12" s="18" t="s">
        <v>17</v>
      </c>
      <c r="G12" s="18"/>
      <c r="H12" s="18" t="s">
        <v>24</v>
      </c>
      <c r="I12" s="19">
        <v>40.5</v>
      </c>
      <c r="J12" s="19">
        <v>48</v>
      </c>
      <c r="K12" s="19">
        <v>35.5</v>
      </c>
      <c r="L12" s="19">
        <v>33.5</v>
      </c>
      <c r="M12" s="19">
        <v>35</v>
      </c>
      <c r="N12" s="18">
        <v>192.5</v>
      </c>
      <c r="O12" s="18" t="s">
        <v>267</v>
      </c>
      <c r="P12" s="18" t="s">
        <v>293</v>
      </c>
      <c r="Q12" s="18"/>
      <c r="R12" s="18"/>
    </row>
    <row r="13" spans="1:18" ht="15" customHeight="1">
      <c r="A13" s="3" t="s">
        <v>40</v>
      </c>
      <c r="B13" s="3" t="s">
        <v>39</v>
      </c>
      <c r="C13" s="3" t="s">
        <v>41</v>
      </c>
      <c r="D13" s="3" t="s">
        <v>15</v>
      </c>
      <c r="E13" s="3" t="s">
        <v>42</v>
      </c>
      <c r="F13" s="3" t="s">
        <v>17</v>
      </c>
      <c r="G13" s="3" t="s">
        <v>41</v>
      </c>
      <c r="I13" s="4">
        <v>34.5</v>
      </c>
      <c r="J13" s="4">
        <v>47.5</v>
      </c>
      <c r="L13" s="4">
        <v>38.5</v>
      </c>
      <c r="N13" s="3">
        <v>120.5</v>
      </c>
    </row>
    <row r="14" spans="1:18" ht="15" customHeight="1">
      <c r="A14" s="3" t="s">
        <v>138</v>
      </c>
      <c r="B14" s="3" t="s">
        <v>137</v>
      </c>
      <c r="C14" s="3" t="s">
        <v>139</v>
      </c>
      <c r="D14" s="3" t="s">
        <v>15</v>
      </c>
      <c r="E14" s="3" t="s">
        <v>140</v>
      </c>
      <c r="F14" s="3" t="s">
        <v>17</v>
      </c>
      <c r="H14" s="3" t="s">
        <v>24</v>
      </c>
      <c r="I14" s="4">
        <v>49</v>
      </c>
      <c r="J14" s="4">
        <v>48.5</v>
      </c>
      <c r="N14" s="3">
        <v>97.5</v>
      </c>
    </row>
    <row r="15" spans="1:18" ht="15" customHeight="1">
      <c r="A15" s="3" t="s">
        <v>235</v>
      </c>
      <c r="B15" s="3" t="s">
        <v>234</v>
      </c>
      <c r="C15" s="3" t="s">
        <v>236</v>
      </c>
      <c r="D15" s="3" t="s">
        <v>15</v>
      </c>
      <c r="E15" s="3" t="s">
        <v>238</v>
      </c>
      <c r="F15" s="3" t="s">
        <v>17</v>
      </c>
      <c r="G15" s="3" t="s">
        <v>236</v>
      </c>
      <c r="J15" s="4">
        <v>46.5</v>
      </c>
      <c r="N15" s="3">
        <v>46.5</v>
      </c>
    </row>
    <row r="16" spans="1:18" ht="15" customHeight="1">
      <c r="A16" s="3" t="s">
        <v>13</v>
      </c>
      <c r="B16" s="3" t="s">
        <v>12</v>
      </c>
      <c r="C16" s="3" t="s">
        <v>14</v>
      </c>
      <c r="D16" s="3" t="s">
        <v>15</v>
      </c>
      <c r="E16" s="3" t="s">
        <v>16</v>
      </c>
      <c r="F16" s="3" t="s">
        <v>17</v>
      </c>
      <c r="G16" s="3" t="s">
        <v>14</v>
      </c>
      <c r="N16" s="3">
        <v>0</v>
      </c>
    </row>
  </sheetData>
  <sortState ref="A1:O16">
    <sortCondition descending="1" ref="N1:N16"/>
  </sortState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R9"/>
  <sheetViews>
    <sheetView workbookViewId="0">
      <selection activeCell="F12" sqref="F12"/>
    </sheetView>
  </sheetViews>
  <sheetFormatPr defaultColWidth="14.42578125" defaultRowHeight="15" customHeight="1"/>
  <cols>
    <col min="1" max="25" width="8.7109375" style="3" customWidth="1"/>
    <col min="26" max="16384" width="14.42578125" style="3"/>
  </cols>
  <sheetData>
    <row r="1" spans="1:18" ht="15" customHeight="1">
      <c r="A1" s="1" t="s">
        <v>1</v>
      </c>
      <c r="B1" s="2" t="s">
        <v>0</v>
      </c>
      <c r="C1" s="1" t="s">
        <v>2</v>
      </c>
      <c r="D1" s="1" t="s">
        <v>3</v>
      </c>
      <c r="E1" s="1" t="s">
        <v>4</v>
      </c>
      <c r="F1" s="1" t="s">
        <v>6</v>
      </c>
      <c r="G1" s="1" t="s">
        <v>7</v>
      </c>
      <c r="H1" s="1"/>
      <c r="I1" s="1" t="s">
        <v>8</v>
      </c>
      <c r="J1" s="1" t="s">
        <v>9</v>
      </c>
      <c r="K1" s="1" t="s">
        <v>10</v>
      </c>
      <c r="L1" s="1" t="s">
        <v>11</v>
      </c>
      <c r="M1" s="1" t="s">
        <v>254</v>
      </c>
      <c r="N1" s="1" t="s">
        <v>255</v>
      </c>
      <c r="O1" s="2" t="s">
        <v>256</v>
      </c>
      <c r="P1" s="20" t="s">
        <v>294</v>
      </c>
    </row>
    <row r="2" spans="1:18" ht="15" customHeight="1">
      <c r="A2" s="12" t="s">
        <v>165</v>
      </c>
      <c r="B2" s="12" t="s">
        <v>169</v>
      </c>
      <c r="C2" s="12" t="s">
        <v>170</v>
      </c>
      <c r="D2" s="12" t="s">
        <v>15</v>
      </c>
      <c r="E2" s="12" t="s">
        <v>172</v>
      </c>
      <c r="F2" s="12" t="s">
        <v>29</v>
      </c>
      <c r="G2" s="12" t="s">
        <v>170</v>
      </c>
      <c r="H2" s="12"/>
      <c r="I2" s="13">
        <v>48</v>
      </c>
      <c r="J2" s="13">
        <v>50</v>
      </c>
      <c r="K2" s="13">
        <v>48</v>
      </c>
      <c r="L2" s="13">
        <v>47.5</v>
      </c>
      <c r="M2" s="13">
        <v>50</v>
      </c>
      <c r="N2" s="12">
        <v>243.5</v>
      </c>
      <c r="O2" s="12" t="s">
        <v>257</v>
      </c>
      <c r="P2" s="12" t="s">
        <v>292</v>
      </c>
      <c r="Q2" s="12"/>
      <c r="R2" s="12"/>
    </row>
    <row r="3" spans="1:18" ht="15" customHeight="1">
      <c r="A3" s="14" t="s">
        <v>214</v>
      </c>
      <c r="B3" s="14" t="s">
        <v>217</v>
      </c>
      <c r="C3" s="14" t="s">
        <v>218</v>
      </c>
      <c r="D3" s="14" t="s">
        <v>15</v>
      </c>
      <c r="E3" s="14" t="s">
        <v>220</v>
      </c>
      <c r="F3" s="14" t="s">
        <v>29</v>
      </c>
      <c r="G3" s="14" t="s">
        <v>218</v>
      </c>
      <c r="H3" s="14"/>
      <c r="I3" s="15">
        <v>49</v>
      </c>
      <c r="J3" s="15">
        <v>50</v>
      </c>
      <c r="K3" s="15">
        <v>46</v>
      </c>
      <c r="L3" s="15">
        <v>45</v>
      </c>
      <c r="M3" s="15">
        <v>50</v>
      </c>
      <c r="N3" s="14">
        <v>240</v>
      </c>
      <c r="O3" s="14" t="s">
        <v>258</v>
      </c>
      <c r="P3" s="14" t="s">
        <v>292</v>
      </c>
      <c r="Q3" s="14"/>
      <c r="R3" s="14"/>
    </row>
    <row r="4" spans="1:18" ht="15" customHeight="1">
      <c r="A4" s="16" t="s">
        <v>31</v>
      </c>
      <c r="B4" s="16" t="s">
        <v>35</v>
      </c>
      <c r="C4" s="16" t="s">
        <v>36</v>
      </c>
      <c r="D4" s="16" t="s">
        <v>15</v>
      </c>
      <c r="E4" s="16" t="s">
        <v>37</v>
      </c>
      <c r="F4" s="16" t="s">
        <v>29</v>
      </c>
      <c r="G4" s="16" t="s">
        <v>36</v>
      </c>
      <c r="H4" s="16"/>
      <c r="I4" s="17">
        <v>47.5</v>
      </c>
      <c r="J4" s="17">
        <v>46</v>
      </c>
      <c r="K4" s="17">
        <v>46</v>
      </c>
      <c r="L4" s="17">
        <v>46</v>
      </c>
      <c r="M4" s="17">
        <v>49</v>
      </c>
      <c r="N4" s="16">
        <v>234.5</v>
      </c>
      <c r="O4" s="16" t="s">
        <v>259</v>
      </c>
      <c r="P4" s="16" t="s">
        <v>292</v>
      </c>
      <c r="Q4" s="16"/>
      <c r="R4" s="16"/>
    </row>
    <row r="5" spans="1:18" ht="15" customHeight="1">
      <c r="A5" s="18" t="s">
        <v>26</v>
      </c>
      <c r="B5" s="18" t="s">
        <v>25</v>
      </c>
      <c r="C5" s="18" t="s">
        <v>27</v>
      </c>
      <c r="D5" s="18" t="s">
        <v>15</v>
      </c>
      <c r="E5" s="18" t="s">
        <v>28</v>
      </c>
      <c r="F5" s="18" t="s">
        <v>29</v>
      </c>
      <c r="G5" s="18" t="s">
        <v>27</v>
      </c>
      <c r="H5" s="18"/>
      <c r="I5" s="19">
        <v>41</v>
      </c>
      <c r="J5" s="19">
        <v>47</v>
      </c>
      <c r="K5" s="19">
        <v>40</v>
      </c>
      <c r="L5" s="19">
        <v>36.5</v>
      </c>
      <c r="M5" s="19">
        <v>33</v>
      </c>
      <c r="N5" s="18">
        <f>SUM(I5:M5)</f>
        <v>197.5</v>
      </c>
      <c r="O5" s="18" t="s">
        <v>260</v>
      </c>
      <c r="P5" s="18" t="s">
        <v>293</v>
      </c>
      <c r="Q5" s="18"/>
      <c r="R5" s="18"/>
    </row>
    <row r="6" spans="1:18" ht="15" customHeight="1">
      <c r="A6" s="18" t="s">
        <v>40</v>
      </c>
      <c r="B6" s="18" t="s">
        <v>82</v>
      </c>
      <c r="C6" s="18" t="s">
        <v>83</v>
      </c>
      <c r="D6" s="18" t="s">
        <v>15</v>
      </c>
      <c r="E6" s="18" t="s">
        <v>84</v>
      </c>
      <c r="F6" s="18" t="s">
        <v>29</v>
      </c>
      <c r="G6" s="18" t="s">
        <v>85</v>
      </c>
      <c r="H6" s="18" t="s">
        <v>24</v>
      </c>
      <c r="I6" s="19">
        <v>34</v>
      </c>
      <c r="J6" s="19">
        <v>46</v>
      </c>
      <c r="K6" s="19">
        <v>30.5</v>
      </c>
      <c r="L6" s="19">
        <v>42.5</v>
      </c>
      <c r="M6" s="19">
        <v>31</v>
      </c>
      <c r="N6" s="18">
        <v>184</v>
      </c>
      <c r="O6" s="18" t="s">
        <v>261</v>
      </c>
      <c r="P6" s="18" t="s">
        <v>293</v>
      </c>
      <c r="Q6" s="18"/>
      <c r="R6" s="18"/>
    </row>
    <row r="7" spans="1:18" ht="15" customHeight="1">
      <c r="A7" s="3" t="s">
        <v>235</v>
      </c>
      <c r="B7" s="3" t="s">
        <v>234</v>
      </c>
      <c r="C7" s="3" t="s">
        <v>236</v>
      </c>
      <c r="D7" s="4" t="s">
        <v>15</v>
      </c>
      <c r="E7" s="5" t="s">
        <v>241</v>
      </c>
      <c r="F7" s="3" t="s">
        <v>29</v>
      </c>
      <c r="G7" s="3" t="s">
        <v>236</v>
      </c>
      <c r="I7" s="4">
        <v>38.5</v>
      </c>
      <c r="J7" s="4">
        <v>25</v>
      </c>
      <c r="K7" s="4">
        <v>29</v>
      </c>
      <c r="L7" s="4">
        <v>44</v>
      </c>
      <c r="N7" s="3">
        <v>136.5</v>
      </c>
    </row>
    <row r="8" spans="1:18" ht="15" customHeight="1">
      <c r="A8" s="3" t="s">
        <v>174</v>
      </c>
      <c r="B8" s="3" t="s">
        <v>173</v>
      </c>
      <c r="C8" s="3" t="s">
        <v>175</v>
      </c>
      <c r="D8" s="3" t="s">
        <v>15</v>
      </c>
      <c r="E8" s="3" t="s">
        <v>176</v>
      </c>
      <c r="F8" s="3" t="s">
        <v>29</v>
      </c>
      <c r="G8" s="3" t="s">
        <v>175</v>
      </c>
      <c r="H8" s="3" t="s">
        <v>24</v>
      </c>
      <c r="N8" s="3">
        <v>0</v>
      </c>
    </row>
    <row r="9" spans="1:18" ht="15" customHeight="1">
      <c r="A9" s="3" t="s">
        <v>198</v>
      </c>
      <c r="B9" s="3" t="s">
        <v>197</v>
      </c>
      <c r="C9" s="3" t="s">
        <v>199</v>
      </c>
      <c r="D9" s="3" t="s">
        <v>15</v>
      </c>
      <c r="E9" s="3" t="s">
        <v>200</v>
      </c>
      <c r="F9" s="3" t="s">
        <v>29</v>
      </c>
      <c r="G9" s="3" t="s">
        <v>199</v>
      </c>
      <c r="N9" s="3">
        <v>0</v>
      </c>
    </row>
  </sheetData>
  <sortState ref="A1:P9">
    <sortCondition descending="1" ref="N1:N9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R16"/>
  <sheetViews>
    <sheetView workbookViewId="0">
      <selection activeCell="E12" sqref="E12"/>
    </sheetView>
  </sheetViews>
  <sheetFormatPr defaultRowHeight="14.25"/>
  <cols>
    <col min="1" max="16384" width="9.140625" style="8"/>
  </cols>
  <sheetData>
    <row r="1" spans="1:18" ht="15">
      <c r="A1" s="6" t="s">
        <v>1</v>
      </c>
      <c r="B1" s="7" t="s">
        <v>0</v>
      </c>
      <c r="C1" s="6" t="s">
        <v>2</v>
      </c>
      <c r="D1" s="6" t="s">
        <v>3</v>
      </c>
      <c r="E1" s="6" t="s">
        <v>4</v>
      </c>
      <c r="F1" s="6" t="s">
        <v>6</v>
      </c>
      <c r="G1" s="6" t="s">
        <v>7</v>
      </c>
      <c r="H1" s="6"/>
      <c r="I1" s="6" t="s">
        <v>8</v>
      </c>
      <c r="J1" s="6" t="s">
        <v>9</v>
      </c>
      <c r="K1" s="6" t="s">
        <v>10</v>
      </c>
      <c r="L1" s="6" t="s">
        <v>11</v>
      </c>
      <c r="M1" s="6" t="s">
        <v>254</v>
      </c>
      <c r="N1" s="6" t="s">
        <v>255</v>
      </c>
      <c r="O1" s="7" t="s">
        <v>256</v>
      </c>
      <c r="P1" s="21" t="s">
        <v>291</v>
      </c>
    </row>
    <row r="2" spans="1:18">
      <c r="A2" s="12" t="s">
        <v>40</v>
      </c>
      <c r="B2" s="12"/>
      <c r="C2" s="12" t="s">
        <v>80</v>
      </c>
      <c r="D2" s="12" t="s">
        <v>15</v>
      </c>
      <c r="E2" s="12" t="s">
        <v>81</v>
      </c>
      <c r="F2" s="12" t="s">
        <v>19</v>
      </c>
      <c r="G2" s="12"/>
      <c r="H2" s="12" t="s">
        <v>24</v>
      </c>
      <c r="I2" s="13">
        <v>46</v>
      </c>
      <c r="J2" s="13">
        <v>46</v>
      </c>
      <c r="K2" s="13">
        <v>46</v>
      </c>
      <c r="L2" s="13">
        <v>48</v>
      </c>
      <c r="M2" s="13">
        <v>44</v>
      </c>
      <c r="N2" s="12">
        <v>230</v>
      </c>
      <c r="O2" s="12" t="s">
        <v>257</v>
      </c>
      <c r="P2" s="12" t="s">
        <v>292</v>
      </c>
      <c r="Q2" s="12"/>
      <c r="R2" s="12"/>
    </row>
    <row r="3" spans="1:18">
      <c r="A3" s="14" t="s">
        <v>40</v>
      </c>
      <c r="B3" s="14" t="s">
        <v>70</v>
      </c>
      <c r="C3" s="14" t="s">
        <v>71</v>
      </c>
      <c r="D3" s="14" t="s">
        <v>15</v>
      </c>
      <c r="E3" s="14" t="s">
        <v>72</v>
      </c>
      <c r="F3" s="14" t="s">
        <v>19</v>
      </c>
      <c r="G3" s="14" t="s">
        <v>71</v>
      </c>
      <c r="H3" s="14"/>
      <c r="I3" s="15">
        <v>49.5</v>
      </c>
      <c r="J3" s="15">
        <v>41.5</v>
      </c>
      <c r="K3" s="15">
        <v>41</v>
      </c>
      <c r="L3" s="15">
        <v>46.5</v>
      </c>
      <c r="M3" s="15">
        <v>47</v>
      </c>
      <c r="N3" s="14">
        <v>225.5</v>
      </c>
      <c r="O3" s="14" t="s">
        <v>258</v>
      </c>
      <c r="P3" s="14" t="s">
        <v>292</v>
      </c>
      <c r="Q3" s="14"/>
      <c r="R3" s="14"/>
    </row>
    <row r="4" spans="1:18">
      <c r="A4" s="16" t="s">
        <v>178</v>
      </c>
      <c r="B4" s="16" t="s">
        <v>177</v>
      </c>
      <c r="C4" s="16" t="s">
        <v>179</v>
      </c>
      <c r="D4" s="16" t="s">
        <v>15</v>
      </c>
      <c r="E4" s="17" t="s">
        <v>180</v>
      </c>
      <c r="F4" s="16" t="s">
        <v>19</v>
      </c>
      <c r="G4" s="16" t="s">
        <v>179</v>
      </c>
      <c r="H4" s="16"/>
      <c r="I4" s="17">
        <v>45.5</v>
      </c>
      <c r="J4" s="17">
        <v>44</v>
      </c>
      <c r="K4" s="17">
        <v>46</v>
      </c>
      <c r="L4" s="17">
        <v>43.5</v>
      </c>
      <c r="M4" s="17">
        <v>40</v>
      </c>
      <c r="N4" s="16">
        <v>219</v>
      </c>
      <c r="O4" s="16" t="s">
        <v>259</v>
      </c>
      <c r="P4" s="16" t="s">
        <v>292</v>
      </c>
      <c r="Q4" s="16"/>
      <c r="R4" s="16"/>
    </row>
    <row r="5" spans="1:18">
      <c r="A5" s="18" t="s">
        <v>40</v>
      </c>
      <c r="B5" s="18" t="s">
        <v>55</v>
      </c>
      <c r="C5" s="18" t="s">
        <v>56</v>
      </c>
      <c r="D5" s="18" t="s">
        <v>15</v>
      </c>
      <c r="E5" s="18" t="s">
        <v>57</v>
      </c>
      <c r="F5" s="18" t="s">
        <v>19</v>
      </c>
      <c r="G5" s="18" t="s">
        <v>56</v>
      </c>
      <c r="H5" s="18"/>
      <c r="I5" s="19">
        <v>49</v>
      </c>
      <c r="J5" s="19">
        <v>43</v>
      </c>
      <c r="K5" s="19">
        <v>46</v>
      </c>
      <c r="L5" s="19">
        <v>40.5</v>
      </c>
      <c r="M5" s="19">
        <v>40</v>
      </c>
      <c r="N5" s="18">
        <v>218.5</v>
      </c>
      <c r="O5" s="18" t="s">
        <v>260</v>
      </c>
      <c r="P5" s="18" t="s">
        <v>293</v>
      </c>
      <c r="Q5" s="18"/>
      <c r="R5" s="18"/>
    </row>
    <row r="6" spans="1:18">
      <c r="A6" s="18" t="s">
        <v>40</v>
      </c>
      <c r="B6" s="18" t="s">
        <v>58</v>
      </c>
      <c r="C6" s="18" t="s">
        <v>59</v>
      </c>
      <c r="D6" s="18" t="s">
        <v>15</v>
      </c>
      <c r="E6" s="18" t="s">
        <v>64</v>
      </c>
      <c r="F6" s="18" t="s">
        <v>60</v>
      </c>
      <c r="G6" s="18" t="s">
        <v>59</v>
      </c>
      <c r="H6" s="18"/>
      <c r="I6" s="19">
        <v>46</v>
      </c>
      <c r="J6" s="19">
        <v>33</v>
      </c>
      <c r="K6" s="19">
        <v>49</v>
      </c>
      <c r="L6" s="19">
        <v>46</v>
      </c>
      <c r="M6" s="19">
        <v>41</v>
      </c>
      <c r="N6" s="18">
        <v>215</v>
      </c>
      <c r="O6" s="18" t="s">
        <v>261</v>
      </c>
      <c r="P6" s="18" t="s">
        <v>293</v>
      </c>
      <c r="Q6" s="18"/>
      <c r="R6" s="18"/>
    </row>
    <row r="7" spans="1:18">
      <c r="A7" s="18" t="s">
        <v>249</v>
      </c>
      <c r="B7" s="18" t="s">
        <v>248</v>
      </c>
      <c r="C7" s="18" t="s">
        <v>250</v>
      </c>
      <c r="D7" s="18" t="s">
        <v>15</v>
      </c>
      <c r="E7" s="18" t="s">
        <v>251</v>
      </c>
      <c r="F7" s="18" t="s">
        <v>19</v>
      </c>
      <c r="G7" s="18" t="s">
        <v>250</v>
      </c>
      <c r="H7" s="19"/>
      <c r="I7" s="19">
        <v>44</v>
      </c>
      <c r="J7" s="19">
        <v>41.5</v>
      </c>
      <c r="K7" s="19">
        <v>48</v>
      </c>
      <c r="L7" s="19">
        <v>44</v>
      </c>
      <c r="M7" s="19">
        <v>32.5</v>
      </c>
      <c r="N7" s="18">
        <v>210</v>
      </c>
      <c r="O7" s="18" t="s">
        <v>262</v>
      </c>
      <c r="P7" s="18" t="s">
        <v>293</v>
      </c>
      <c r="Q7" s="18"/>
      <c r="R7" s="18"/>
    </row>
    <row r="8" spans="1:18">
      <c r="A8" s="18" t="s">
        <v>40</v>
      </c>
      <c r="B8" s="18" t="s">
        <v>58</v>
      </c>
      <c r="C8" s="18" t="s">
        <v>59</v>
      </c>
      <c r="D8" s="18" t="s">
        <v>15</v>
      </c>
      <c r="E8" s="18" t="s">
        <v>61</v>
      </c>
      <c r="F8" s="18" t="s">
        <v>60</v>
      </c>
      <c r="G8" s="18" t="s">
        <v>59</v>
      </c>
      <c r="H8" s="18"/>
      <c r="I8" s="19">
        <v>11.5</v>
      </c>
      <c r="J8" s="19">
        <v>24</v>
      </c>
      <c r="K8" s="19">
        <v>45</v>
      </c>
      <c r="L8" s="19">
        <v>47</v>
      </c>
      <c r="M8" s="19">
        <v>30</v>
      </c>
      <c r="N8" s="18">
        <v>157.5</v>
      </c>
      <c r="O8" s="18" t="s">
        <v>263</v>
      </c>
      <c r="P8" s="18" t="s">
        <v>293</v>
      </c>
      <c r="Q8" s="18"/>
      <c r="R8" s="18"/>
    </row>
    <row r="9" spans="1:18">
      <c r="A9" s="18" t="s">
        <v>40</v>
      </c>
      <c r="B9" s="18" t="s">
        <v>58</v>
      </c>
      <c r="C9" s="18" t="s">
        <v>59</v>
      </c>
      <c r="D9" s="18" t="s">
        <v>15</v>
      </c>
      <c r="E9" s="18" t="s">
        <v>289</v>
      </c>
      <c r="F9" s="18" t="s">
        <v>60</v>
      </c>
      <c r="G9" s="18" t="s">
        <v>59</v>
      </c>
      <c r="H9" s="18"/>
      <c r="I9" s="19">
        <v>20</v>
      </c>
      <c r="J9" s="19">
        <v>24</v>
      </c>
      <c r="K9" s="19">
        <v>30.5</v>
      </c>
      <c r="L9" s="19">
        <v>36.5</v>
      </c>
      <c r="M9" s="19">
        <v>19</v>
      </c>
      <c r="N9" s="18">
        <v>130</v>
      </c>
      <c r="O9" s="18" t="s">
        <v>264</v>
      </c>
      <c r="P9" s="18" t="s">
        <v>293</v>
      </c>
      <c r="Q9" s="18"/>
      <c r="R9" s="18"/>
    </row>
    <row r="10" spans="1:18">
      <c r="A10" s="8" t="s">
        <v>158</v>
      </c>
      <c r="B10" s="8" t="s">
        <v>157</v>
      </c>
      <c r="C10" s="8" t="s">
        <v>159</v>
      </c>
      <c r="D10" s="8" t="s">
        <v>15</v>
      </c>
      <c r="E10" s="8" t="s">
        <v>163</v>
      </c>
      <c r="F10" s="8" t="s">
        <v>19</v>
      </c>
      <c r="G10" s="8" t="s">
        <v>159</v>
      </c>
      <c r="I10" s="10"/>
      <c r="J10" s="9">
        <v>30.5</v>
      </c>
      <c r="K10" s="9">
        <v>44.5</v>
      </c>
      <c r="L10" s="9">
        <v>32</v>
      </c>
      <c r="M10" s="9">
        <v>19</v>
      </c>
      <c r="N10" s="8">
        <v>126</v>
      </c>
    </row>
    <row r="11" spans="1:18">
      <c r="A11" s="8" t="s">
        <v>150</v>
      </c>
      <c r="B11" s="8" t="s">
        <v>149</v>
      </c>
      <c r="C11" s="8" t="s">
        <v>151</v>
      </c>
      <c r="D11" s="8" t="s">
        <v>15</v>
      </c>
      <c r="E11" s="8" t="s">
        <v>152</v>
      </c>
      <c r="F11" s="8" t="s">
        <v>19</v>
      </c>
      <c r="G11" s="8" t="s">
        <v>153</v>
      </c>
      <c r="H11" s="8" t="s">
        <v>24</v>
      </c>
      <c r="I11" s="9">
        <v>44</v>
      </c>
      <c r="J11" s="9">
        <v>50</v>
      </c>
      <c r="K11" s="9">
        <v>47</v>
      </c>
      <c r="N11" s="8">
        <v>141</v>
      </c>
    </row>
    <row r="12" spans="1:18">
      <c r="A12" s="8" t="s">
        <v>40</v>
      </c>
      <c r="B12" s="8" t="s">
        <v>58</v>
      </c>
      <c r="C12" s="8" t="s">
        <v>59</v>
      </c>
      <c r="D12" s="8" t="s">
        <v>15</v>
      </c>
      <c r="E12" s="8" t="s">
        <v>63</v>
      </c>
      <c r="F12" s="8" t="s">
        <v>60</v>
      </c>
      <c r="G12" s="8" t="s">
        <v>59</v>
      </c>
      <c r="I12" s="9">
        <v>36</v>
      </c>
      <c r="J12" s="9">
        <v>28</v>
      </c>
      <c r="K12" s="9">
        <v>32</v>
      </c>
      <c r="L12" s="9">
        <v>24.5</v>
      </c>
      <c r="M12" s="10"/>
      <c r="N12" s="8">
        <v>120.5</v>
      </c>
    </row>
    <row r="13" spans="1:18">
      <c r="A13" s="8" t="s">
        <v>40</v>
      </c>
      <c r="B13" s="8" t="s">
        <v>58</v>
      </c>
      <c r="C13" s="8" t="s">
        <v>59</v>
      </c>
      <c r="D13" s="8" t="s">
        <v>15</v>
      </c>
      <c r="E13" s="8" t="s">
        <v>290</v>
      </c>
      <c r="F13" s="8" t="s">
        <v>60</v>
      </c>
      <c r="G13" s="8" t="s">
        <v>59</v>
      </c>
      <c r="I13" s="9">
        <v>28</v>
      </c>
      <c r="J13" s="9">
        <v>18</v>
      </c>
      <c r="K13" s="9">
        <v>28</v>
      </c>
      <c r="L13" s="10"/>
      <c r="M13" s="10"/>
      <c r="N13" s="8">
        <v>74</v>
      </c>
    </row>
    <row r="14" spans="1:18">
      <c r="A14" s="8" t="s">
        <v>13</v>
      </c>
      <c r="B14" s="8" t="s">
        <v>12</v>
      </c>
      <c r="C14" s="8" t="s">
        <v>14</v>
      </c>
      <c r="D14" s="8" t="s">
        <v>15</v>
      </c>
      <c r="E14" s="8" t="s">
        <v>18</v>
      </c>
      <c r="F14" s="8" t="s">
        <v>19</v>
      </c>
      <c r="G14" s="8" t="s">
        <v>14</v>
      </c>
      <c r="H14" s="10"/>
      <c r="I14" s="10"/>
      <c r="J14" s="10"/>
      <c r="K14" s="10"/>
      <c r="L14" s="10"/>
      <c r="M14" s="9"/>
      <c r="N14" s="8">
        <v>0</v>
      </c>
    </row>
    <row r="15" spans="1:18">
      <c r="A15" s="8" t="s">
        <v>40</v>
      </c>
      <c r="B15" s="8" t="s">
        <v>58</v>
      </c>
      <c r="C15" s="8" t="s">
        <v>59</v>
      </c>
      <c r="D15" s="8" t="s">
        <v>15</v>
      </c>
      <c r="E15" s="8" t="s">
        <v>62</v>
      </c>
      <c r="F15" s="8" t="s">
        <v>60</v>
      </c>
      <c r="G15" s="8" t="s">
        <v>59</v>
      </c>
      <c r="N15" s="8">
        <v>0</v>
      </c>
    </row>
    <row r="16" spans="1:18">
      <c r="A16" s="8" t="s">
        <v>226</v>
      </c>
      <c r="B16" s="8" t="s">
        <v>225</v>
      </c>
      <c r="C16" s="8" t="s">
        <v>227</v>
      </c>
      <c r="D16" s="8" t="s">
        <v>15</v>
      </c>
      <c r="E16" s="8" t="s">
        <v>227</v>
      </c>
      <c r="F16" s="8" t="s">
        <v>19</v>
      </c>
      <c r="G16" s="8" t="s">
        <v>228</v>
      </c>
      <c r="N16" s="8">
        <v>0</v>
      </c>
    </row>
  </sheetData>
  <sortState ref="A1:O16">
    <sortCondition descending="1" ref="N1:N16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P14"/>
  <sheetViews>
    <sheetView workbookViewId="0">
      <selection activeCell="E20" sqref="E20"/>
    </sheetView>
  </sheetViews>
  <sheetFormatPr defaultRowHeight="14.25"/>
  <cols>
    <col min="1" max="16384" width="9.140625" style="3"/>
  </cols>
  <sheetData>
    <row r="1" spans="1:16" ht="15">
      <c r="A1" s="1" t="s">
        <v>1</v>
      </c>
      <c r="B1" s="2" t="s">
        <v>0</v>
      </c>
      <c r="C1" s="1" t="s">
        <v>2</v>
      </c>
      <c r="D1" s="1" t="s">
        <v>3</v>
      </c>
      <c r="E1" s="1" t="s">
        <v>5</v>
      </c>
      <c r="F1" s="1" t="s">
        <v>6</v>
      </c>
      <c r="G1" s="1" t="s">
        <v>7</v>
      </c>
      <c r="H1" s="1"/>
      <c r="I1" s="1" t="s">
        <v>8</v>
      </c>
      <c r="J1" s="1" t="s">
        <v>9</v>
      </c>
      <c r="K1" s="1" t="s">
        <v>10</v>
      </c>
      <c r="L1" s="1" t="s">
        <v>11</v>
      </c>
      <c r="M1" s="1" t="s">
        <v>254</v>
      </c>
      <c r="N1" s="1" t="s">
        <v>255</v>
      </c>
      <c r="O1" s="2" t="s">
        <v>256</v>
      </c>
      <c r="P1" s="20" t="s">
        <v>291</v>
      </c>
    </row>
    <row r="2" spans="1:16">
      <c r="A2" s="12" t="s">
        <v>133</v>
      </c>
      <c r="B2" s="12" t="s">
        <v>132</v>
      </c>
      <c r="C2" s="12" t="s">
        <v>134</v>
      </c>
      <c r="D2" s="12" t="s">
        <v>33</v>
      </c>
      <c r="E2" s="12" t="s">
        <v>135</v>
      </c>
      <c r="F2" s="12" t="s">
        <v>17</v>
      </c>
      <c r="G2" s="12" t="s">
        <v>136</v>
      </c>
      <c r="H2" s="12" t="s">
        <v>24</v>
      </c>
      <c r="I2" s="13">
        <v>79.5</v>
      </c>
      <c r="J2" s="13">
        <v>80</v>
      </c>
      <c r="K2" s="13">
        <v>77.5</v>
      </c>
      <c r="L2" s="13">
        <v>79</v>
      </c>
      <c r="M2" s="13">
        <v>80</v>
      </c>
      <c r="N2" s="12">
        <v>396</v>
      </c>
      <c r="O2" s="12" t="s">
        <v>257</v>
      </c>
      <c r="P2" s="3" t="s">
        <v>295</v>
      </c>
    </row>
    <row r="3" spans="1:16">
      <c r="A3" s="14" t="s">
        <v>190</v>
      </c>
      <c r="B3" s="14" t="s">
        <v>193</v>
      </c>
      <c r="C3" s="14" t="s">
        <v>194</v>
      </c>
      <c r="D3" s="14" t="s">
        <v>33</v>
      </c>
      <c r="E3" s="14" t="s">
        <v>195</v>
      </c>
      <c r="F3" s="14" t="s">
        <v>17</v>
      </c>
      <c r="G3" s="14" t="s">
        <v>196</v>
      </c>
      <c r="H3" s="14" t="s">
        <v>24</v>
      </c>
      <c r="I3" s="15">
        <v>77</v>
      </c>
      <c r="J3" s="15">
        <v>79.5</v>
      </c>
      <c r="K3" s="15">
        <v>80</v>
      </c>
      <c r="L3" s="15">
        <v>79.5</v>
      </c>
      <c r="M3" s="15">
        <v>77</v>
      </c>
      <c r="N3" s="14">
        <v>393</v>
      </c>
      <c r="O3" s="14" t="s">
        <v>258</v>
      </c>
      <c r="P3" s="3" t="s">
        <v>295</v>
      </c>
    </row>
    <row r="4" spans="1:16">
      <c r="A4" s="16" t="s">
        <v>40</v>
      </c>
      <c r="B4" s="16" t="s">
        <v>46</v>
      </c>
      <c r="C4" s="16" t="s">
        <v>47</v>
      </c>
      <c r="D4" s="16" t="s">
        <v>33</v>
      </c>
      <c r="E4" s="16" t="s">
        <v>49</v>
      </c>
      <c r="F4" s="16" t="s">
        <v>17</v>
      </c>
      <c r="G4" s="16" t="s">
        <v>47</v>
      </c>
      <c r="H4" s="16"/>
      <c r="I4" s="17">
        <v>75</v>
      </c>
      <c r="J4" s="17">
        <v>79.5</v>
      </c>
      <c r="K4" s="17">
        <v>77</v>
      </c>
      <c r="L4" s="17">
        <v>77.5</v>
      </c>
      <c r="M4" s="17">
        <v>79</v>
      </c>
      <c r="N4" s="16">
        <v>388</v>
      </c>
      <c r="O4" s="16" t="s">
        <v>259</v>
      </c>
      <c r="P4" s="3" t="s">
        <v>295</v>
      </c>
    </row>
    <row r="5" spans="1:16">
      <c r="A5" s="18" t="s">
        <v>165</v>
      </c>
      <c r="B5" s="18" t="s">
        <v>164</v>
      </c>
      <c r="C5" s="18" t="s">
        <v>166</v>
      </c>
      <c r="D5" s="18" t="s">
        <v>33</v>
      </c>
      <c r="E5" s="18" t="s">
        <v>168</v>
      </c>
      <c r="F5" s="18" t="s">
        <v>17</v>
      </c>
      <c r="G5" s="18" t="s">
        <v>166</v>
      </c>
      <c r="H5" s="18"/>
      <c r="I5" s="19">
        <v>77.5</v>
      </c>
      <c r="J5" s="19">
        <v>78.5</v>
      </c>
      <c r="K5" s="19">
        <v>74.5</v>
      </c>
      <c r="L5" s="19">
        <v>78.5</v>
      </c>
      <c r="M5" s="19">
        <v>77</v>
      </c>
      <c r="N5" s="18">
        <v>386</v>
      </c>
      <c r="O5" s="18" t="s">
        <v>260</v>
      </c>
      <c r="P5" s="3" t="s">
        <v>296</v>
      </c>
    </row>
    <row r="6" spans="1:16">
      <c r="A6" s="18" t="s">
        <v>40</v>
      </c>
      <c r="B6" s="18" t="s">
        <v>39</v>
      </c>
      <c r="C6" s="18" t="s">
        <v>41</v>
      </c>
      <c r="D6" s="18" t="s">
        <v>33</v>
      </c>
      <c r="E6" s="18" t="s">
        <v>66</v>
      </c>
      <c r="F6" s="18" t="s">
        <v>17</v>
      </c>
      <c r="G6" s="18" t="s">
        <v>41</v>
      </c>
      <c r="H6" s="18"/>
      <c r="I6" s="19">
        <v>77.5</v>
      </c>
      <c r="J6" s="19">
        <v>80</v>
      </c>
      <c r="K6" s="19">
        <v>74</v>
      </c>
      <c r="L6" s="19">
        <v>78</v>
      </c>
      <c r="M6" s="19">
        <v>67</v>
      </c>
      <c r="N6" s="18">
        <v>376.5</v>
      </c>
      <c r="O6" s="18" t="s">
        <v>261</v>
      </c>
      <c r="P6" s="3" t="s">
        <v>296</v>
      </c>
    </row>
    <row r="7" spans="1:16">
      <c r="A7" s="18" t="s">
        <v>40</v>
      </c>
      <c r="B7" s="18" t="s">
        <v>39</v>
      </c>
      <c r="C7" s="18" t="s">
        <v>41</v>
      </c>
      <c r="D7" s="18" t="s">
        <v>33</v>
      </c>
      <c r="E7" s="18" t="s">
        <v>65</v>
      </c>
      <c r="F7" s="18" t="s">
        <v>17</v>
      </c>
      <c r="G7" s="18" t="s">
        <v>41</v>
      </c>
      <c r="H7" s="18"/>
      <c r="I7" s="19">
        <v>76.5</v>
      </c>
      <c r="J7" s="19">
        <v>69.5</v>
      </c>
      <c r="K7" s="19">
        <v>72.5</v>
      </c>
      <c r="L7" s="19">
        <v>78</v>
      </c>
      <c r="M7" s="19">
        <v>52.5</v>
      </c>
      <c r="N7" s="18">
        <f>SUM(I7:M7)</f>
        <v>349</v>
      </c>
      <c r="O7" s="18" t="s">
        <v>262</v>
      </c>
      <c r="P7" s="3" t="s">
        <v>296</v>
      </c>
    </row>
    <row r="8" spans="1:16">
      <c r="A8" s="18" t="s">
        <v>40</v>
      </c>
      <c r="B8" s="18" t="s">
        <v>39</v>
      </c>
      <c r="C8" s="18" t="s">
        <v>41</v>
      </c>
      <c r="D8" s="18" t="s">
        <v>33</v>
      </c>
      <c r="E8" s="18" t="s">
        <v>68</v>
      </c>
      <c r="F8" s="18" t="s">
        <v>17</v>
      </c>
      <c r="G8" s="18" t="s">
        <v>41</v>
      </c>
      <c r="H8" s="18"/>
      <c r="I8" s="19">
        <v>58</v>
      </c>
      <c r="J8" s="19">
        <v>78.5</v>
      </c>
      <c r="K8" s="19">
        <v>68</v>
      </c>
      <c r="L8" s="19">
        <v>77</v>
      </c>
      <c r="M8" s="19">
        <v>52</v>
      </c>
      <c r="N8" s="18">
        <v>333.5</v>
      </c>
      <c r="O8" s="18" t="s">
        <v>263</v>
      </c>
      <c r="P8" s="3" t="s">
        <v>296</v>
      </c>
    </row>
    <row r="9" spans="1:16">
      <c r="A9" s="18" t="s">
        <v>40</v>
      </c>
      <c r="B9" s="18" t="s">
        <v>39</v>
      </c>
      <c r="C9" s="18" t="s">
        <v>41</v>
      </c>
      <c r="D9" s="18" t="s">
        <v>33</v>
      </c>
      <c r="E9" s="18" t="s">
        <v>69</v>
      </c>
      <c r="F9" s="18" t="s">
        <v>17</v>
      </c>
      <c r="G9" s="18" t="s">
        <v>41</v>
      </c>
      <c r="H9" s="18"/>
      <c r="I9" s="19">
        <v>36.5</v>
      </c>
      <c r="J9" s="19">
        <v>49.5</v>
      </c>
      <c r="K9" s="19">
        <v>73</v>
      </c>
      <c r="L9" s="19">
        <v>72.5</v>
      </c>
      <c r="M9" s="19">
        <v>74</v>
      </c>
      <c r="N9" s="18">
        <v>305.5</v>
      </c>
      <c r="O9" s="18" t="s">
        <v>264</v>
      </c>
      <c r="P9" s="3" t="s">
        <v>296</v>
      </c>
    </row>
    <row r="10" spans="1:16">
      <c r="A10" s="18" t="s">
        <v>110</v>
      </c>
      <c r="B10" s="18" t="s">
        <v>109</v>
      </c>
      <c r="C10" s="18" t="s">
        <v>111</v>
      </c>
      <c r="D10" s="18" t="s">
        <v>33</v>
      </c>
      <c r="E10" s="18" t="s">
        <v>112</v>
      </c>
      <c r="F10" s="18" t="s">
        <v>17</v>
      </c>
      <c r="G10" s="18" t="s">
        <v>111</v>
      </c>
      <c r="H10" s="18"/>
      <c r="I10" s="19">
        <v>74</v>
      </c>
      <c r="J10" s="19">
        <v>79</v>
      </c>
      <c r="K10" s="19">
        <v>77.5</v>
      </c>
      <c r="L10" s="18"/>
      <c r="M10" s="19">
        <v>51.5</v>
      </c>
      <c r="N10" s="18">
        <v>282</v>
      </c>
      <c r="O10" s="18" t="s">
        <v>265</v>
      </c>
      <c r="P10" s="3" t="s">
        <v>296</v>
      </c>
    </row>
    <row r="11" spans="1:16">
      <c r="A11" s="3" t="s">
        <v>235</v>
      </c>
      <c r="B11" s="3" t="s">
        <v>234</v>
      </c>
      <c r="C11" s="3" t="s">
        <v>236</v>
      </c>
      <c r="D11" s="3" t="s">
        <v>33</v>
      </c>
      <c r="E11" s="4" t="s">
        <v>237</v>
      </c>
      <c r="F11" s="3" t="s">
        <v>17</v>
      </c>
      <c r="G11" s="3" t="s">
        <v>236</v>
      </c>
      <c r="I11" s="4">
        <v>72</v>
      </c>
      <c r="J11" s="4">
        <v>77</v>
      </c>
      <c r="K11" s="4">
        <v>62</v>
      </c>
      <c r="L11" s="4">
        <v>44</v>
      </c>
      <c r="N11" s="3">
        <v>255</v>
      </c>
    </row>
    <row r="12" spans="1:16">
      <c r="A12" s="3" t="s">
        <v>40</v>
      </c>
      <c r="B12" s="3" t="s">
        <v>46</v>
      </c>
      <c r="C12" s="3" t="s">
        <v>47</v>
      </c>
      <c r="D12" s="3" t="s">
        <v>33</v>
      </c>
      <c r="E12" s="3" t="s">
        <v>48</v>
      </c>
      <c r="F12" s="3" t="s">
        <v>17</v>
      </c>
      <c r="G12" s="3" t="s">
        <v>47</v>
      </c>
      <c r="I12" s="4">
        <v>40.5</v>
      </c>
      <c r="J12" s="4">
        <v>55.5</v>
      </c>
      <c r="K12" s="4">
        <v>70</v>
      </c>
      <c r="N12" s="3">
        <v>166</v>
      </c>
    </row>
    <row r="13" spans="1:16">
      <c r="A13" s="3" t="s">
        <v>87</v>
      </c>
      <c r="B13" s="3" t="s">
        <v>86</v>
      </c>
      <c r="C13" s="3" t="s">
        <v>88</v>
      </c>
      <c r="D13" s="3" t="s">
        <v>33</v>
      </c>
      <c r="E13" s="4" t="s">
        <v>89</v>
      </c>
      <c r="F13" s="3" t="s">
        <v>17</v>
      </c>
      <c r="G13" s="3" t="s">
        <v>88</v>
      </c>
      <c r="I13" s="4">
        <v>69</v>
      </c>
      <c r="J13" s="4">
        <v>47.5</v>
      </c>
      <c r="K13" s="4">
        <v>30</v>
      </c>
      <c r="N13" s="3">
        <v>146.5</v>
      </c>
    </row>
    <row r="14" spans="1:16">
      <c r="A14" s="3" t="s">
        <v>110</v>
      </c>
      <c r="B14" s="3" t="s">
        <v>109</v>
      </c>
      <c r="C14" s="3" t="s">
        <v>111</v>
      </c>
      <c r="D14" s="3" t="s">
        <v>33</v>
      </c>
      <c r="E14" s="3" t="s">
        <v>113</v>
      </c>
      <c r="F14" s="3" t="s">
        <v>17</v>
      </c>
      <c r="G14" s="3" t="s">
        <v>111</v>
      </c>
      <c r="I14" s="4">
        <v>64</v>
      </c>
      <c r="J14" s="4">
        <v>53</v>
      </c>
      <c r="N14" s="3">
        <v>117</v>
      </c>
    </row>
  </sheetData>
  <sortState ref="A1:O14">
    <sortCondition descending="1" ref="N1:N14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R33"/>
  <sheetViews>
    <sheetView workbookViewId="0">
      <selection activeCell="E8" sqref="E8"/>
    </sheetView>
  </sheetViews>
  <sheetFormatPr defaultRowHeight="14.25"/>
  <cols>
    <col min="1" max="16384" width="9.140625" style="8"/>
  </cols>
  <sheetData>
    <row r="1" spans="1:18" ht="15">
      <c r="A1" s="6" t="s">
        <v>1</v>
      </c>
      <c r="B1" s="7" t="s">
        <v>0</v>
      </c>
      <c r="C1" s="6" t="s">
        <v>2</v>
      </c>
      <c r="D1" s="6" t="s">
        <v>3</v>
      </c>
      <c r="E1" s="6" t="s">
        <v>5</v>
      </c>
      <c r="F1" s="6" t="s">
        <v>6</v>
      </c>
      <c r="G1" s="6" t="s">
        <v>7</v>
      </c>
      <c r="H1" s="6"/>
      <c r="I1" s="6" t="s">
        <v>8</v>
      </c>
      <c r="J1" s="6" t="s">
        <v>9</v>
      </c>
      <c r="K1" s="6" t="s">
        <v>10</v>
      </c>
      <c r="L1" s="6" t="s">
        <v>11</v>
      </c>
      <c r="M1" s="6" t="s">
        <v>254</v>
      </c>
      <c r="N1" s="6" t="s">
        <v>255</v>
      </c>
      <c r="O1" s="7" t="s">
        <v>256</v>
      </c>
      <c r="P1" s="21" t="s">
        <v>291</v>
      </c>
    </row>
    <row r="2" spans="1:18">
      <c r="A2" s="12" t="s">
        <v>214</v>
      </c>
      <c r="B2" s="12" t="s">
        <v>213</v>
      </c>
      <c r="C2" s="12" t="s">
        <v>215</v>
      </c>
      <c r="D2" s="12" t="s">
        <v>33</v>
      </c>
      <c r="E2" s="12" t="s">
        <v>216</v>
      </c>
      <c r="F2" s="12" t="s">
        <v>29</v>
      </c>
      <c r="G2" s="12" t="s">
        <v>215</v>
      </c>
      <c r="H2" s="12"/>
      <c r="I2" s="13">
        <v>80</v>
      </c>
      <c r="J2" s="13">
        <v>80</v>
      </c>
      <c r="K2" s="13">
        <v>77</v>
      </c>
      <c r="L2" s="13">
        <v>77</v>
      </c>
      <c r="M2" s="13">
        <v>80</v>
      </c>
      <c r="N2" s="12">
        <v>394</v>
      </c>
      <c r="O2" s="12" t="s">
        <v>257</v>
      </c>
      <c r="P2" s="12" t="s">
        <v>295</v>
      </c>
      <c r="Q2" s="12"/>
      <c r="R2" s="12"/>
    </row>
    <row r="3" spans="1:18">
      <c r="A3" s="14" t="s">
        <v>100</v>
      </c>
      <c r="B3" s="14" t="s">
        <v>99</v>
      </c>
      <c r="C3" s="14" t="s">
        <v>101</v>
      </c>
      <c r="D3" s="14" t="s">
        <v>33</v>
      </c>
      <c r="E3" s="15" t="s">
        <v>280</v>
      </c>
      <c r="F3" s="14" t="s">
        <v>29</v>
      </c>
      <c r="G3" s="14" t="s">
        <v>101</v>
      </c>
      <c r="H3" s="14"/>
      <c r="I3" s="15">
        <v>75.5</v>
      </c>
      <c r="J3" s="15">
        <v>80</v>
      </c>
      <c r="K3" s="15">
        <v>76</v>
      </c>
      <c r="L3" s="15">
        <v>79</v>
      </c>
      <c r="M3" s="15">
        <v>80</v>
      </c>
      <c r="N3" s="14">
        <v>390.5</v>
      </c>
      <c r="O3" s="14" t="s">
        <v>258</v>
      </c>
      <c r="P3" s="14" t="s">
        <v>295</v>
      </c>
      <c r="Q3" s="14"/>
      <c r="R3" s="14"/>
    </row>
    <row r="4" spans="1:18">
      <c r="A4" s="16" t="s">
        <v>186</v>
      </c>
      <c r="B4" s="16" t="s">
        <v>185</v>
      </c>
      <c r="C4" s="16" t="s">
        <v>187</v>
      </c>
      <c r="D4" s="16" t="s">
        <v>33</v>
      </c>
      <c r="E4" s="16" t="s">
        <v>188</v>
      </c>
      <c r="F4" s="16" t="s">
        <v>29</v>
      </c>
      <c r="G4" s="16" t="s">
        <v>187</v>
      </c>
      <c r="H4" s="16"/>
      <c r="I4" s="17">
        <v>79.5</v>
      </c>
      <c r="J4" s="17">
        <v>79</v>
      </c>
      <c r="K4" s="17">
        <v>72</v>
      </c>
      <c r="L4" s="17">
        <v>79.5</v>
      </c>
      <c r="M4" s="17">
        <v>80</v>
      </c>
      <c r="N4" s="16">
        <v>390</v>
      </c>
      <c r="O4" s="16" t="s">
        <v>259</v>
      </c>
      <c r="P4" s="16" t="s">
        <v>295</v>
      </c>
      <c r="Q4" s="16"/>
      <c r="R4" s="16"/>
    </row>
    <row r="5" spans="1:18">
      <c r="A5" s="18" t="s">
        <v>150</v>
      </c>
      <c r="B5" s="18" t="s">
        <v>149</v>
      </c>
      <c r="C5" s="18" t="s">
        <v>154</v>
      </c>
      <c r="D5" s="18" t="s">
        <v>33</v>
      </c>
      <c r="E5" s="18" t="s">
        <v>156</v>
      </c>
      <c r="F5" s="18" t="s">
        <v>29</v>
      </c>
      <c r="G5" s="18" t="s">
        <v>154</v>
      </c>
      <c r="H5" s="18"/>
      <c r="I5" s="19">
        <v>76.5</v>
      </c>
      <c r="J5" s="19">
        <v>79.5</v>
      </c>
      <c r="K5" s="19">
        <v>78</v>
      </c>
      <c r="L5" s="19">
        <v>74</v>
      </c>
      <c r="M5" s="19">
        <v>80</v>
      </c>
      <c r="N5" s="18">
        <v>388</v>
      </c>
      <c r="O5" s="18" t="s">
        <v>260</v>
      </c>
      <c r="P5" s="18" t="s">
        <v>296</v>
      </c>
      <c r="Q5" s="18"/>
      <c r="R5" s="18"/>
    </row>
    <row r="6" spans="1:18">
      <c r="A6" s="18" t="s">
        <v>100</v>
      </c>
      <c r="B6" s="18" t="s">
        <v>99</v>
      </c>
      <c r="C6" s="18" t="s">
        <v>101</v>
      </c>
      <c r="D6" s="18" t="s">
        <v>33</v>
      </c>
      <c r="E6" s="18" t="s">
        <v>281</v>
      </c>
      <c r="F6" s="18" t="s">
        <v>29</v>
      </c>
      <c r="G6" s="18" t="s">
        <v>101</v>
      </c>
      <c r="H6" s="18"/>
      <c r="I6" s="19">
        <v>75.5</v>
      </c>
      <c r="J6" s="19">
        <v>79</v>
      </c>
      <c r="K6" s="19">
        <v>76</v>
      </c>
      <c r="L6" s="19">
        <v>77.5</v>
      </c>
      <c r="M6" s="19">
        <v>77</v>
      </c>
      <c r="N6" s="18">
        <v>385</v>
      </c>
      <c r="O6" s="18" t="s">
        <v>261</v>
      </c>
      <c r="P6" s="18" t="s">
        <v>296</v>
      </c>
      <c r="Q6" s="18"/>
      <c r="R6" s="18"/>
    </row>
    <row r="7" spans="1:18">
      <c r="A7" s="18" t="s">
        <v>245</v>
      </c>
      <c r="B7" s="18" t="s">
        <v>244</v>
      </c>
      <c r="C7" s="18" t="s">
        <v>246</v>
      </c>
      <c r="D7" s="18" t="s">
        <v>33</v>
      </c>
      <c r="E7" s="18" t="s">
        <v>247</v>
      </c>
      <c r="F7" s="18" t="s">
        <v>29</v>
      </c>
      <c r="G7" s="18" t="s">
        <v>246</v>
      </c>
      <c r="H7" s="18"/>
      <c r="I7" s="19">
        <v>75.5</v>
      </c>
      <c r="J7" s="19">
        <v>78</v>
      </c>
      <c r="K7" s="19">
        <v>77</v>
      </c>
      <c r="L7" s="19">
        <v>74</v>
      </c>
      <c r="M7" s="19">
        <v>79</v>
      </c>
      <c r="N7" s="18">
        <v>383.5</v>
      </c>
      <c r="O7" s="18" t="s">
        <v>262</v>
      </c>
      <c r="P7" s="18" t="s">
        <v>296</v>
      </c>
      <c r="Q7" s="18"/>
      <c r="R7" s="18"/>
    </row>
    <row r="8" spans="1:18">
      <c r="A8" s="18" t="s">
        <v>100</v>
      </c>
      <c r="B8" s="18" t="s">
        <v>99</v>
      </c>
      <c r="C8" s="18" t="s">
        <v>101</v>
      </c>
      <c r="D8" s="18" t="s">
        <v>33</v>
      </c>
      <c r="E8" s="19" t="s">
        <v>282</v>
      </c>
      <c r="F8" s="18" t="s">
        <v>29</v>
      </c>
      <c r="G8" s="18" t="s">
        <v>101</v>
      </c>
      <c r="H8" s="18"/>
      <c r="I8" s="19">
        <v>77</v>
      </c>
      <c r="J8" s="19">
        <v>80</v>
      </c>
      <c r="K8" s="19">
        <v>74.5</v>
      </c>
      <c r="L8" s="19">
        <v>70.5</v>
      </c>
      <c r="M8" s="19">
        <v>80</v>
      </c>
      <c r="N8" s="18">
        <v>382</v>
      </c>
      <c r="O8" s="18" t="s">
        <v>263</v>
      </c>
      <c r="P8" s="18" t="s">
        <v>296</v>
      </c>
      <c r="Q8" s="18"/>
      <c r="R8" s="18"/>
    </row>
    <row r="9" spans="1:18">
      <c r="A9" s="18" t="s">
        <v>165</v>
      </c>
      <c r="B9" s="18" t="s">
        <v>164</v>
      </c>
      <c r="C9" s="18" t="s">
        <v>166</v>
      </c>
      <c r="D9" s="18" t="s">
        <v>33</v>
      </c>
      <c r="E9" s="18" t="s">
        <v>167</v>
      </c>
      <c r="F9" s="18" t="s">
        <v>29</v>
      </c>
      <c r="G9" s="18" t="s">
        <v>166</v>
      </c>
      <c r="H9" s="18"/>
      <c r="I9" s="19">
        <v>72.5</v>
      </c>
      <c r="J9" s="19">
        <v>77</v>
      </c>
      <c r="K9" s="19">
        <v>76.5</v>
      </c>
      <c r="L9" s="19">
        <v>75.5</v>
      </c>
      <c r="M9" s="19">
        <v>79</v>
      </c>
      <c r="N9" s="18">
        <v>380.5</v>
      </c>
      <c r="O9" s="18" t="s">
        <v>264</v>
      </c>
      <c r="P9" s="18" t="s">
        <v>296</v>
      </c>
      <c r="Q9" s="18"/>
      <c r="R9" s="18"/>
    </row>
    <row r="10" spans="1:18">
      <c r="A10" s="18" t="s">
        <v>100</v>
      </c>
      <c r="B10" s="18" t="s">
        <v>99</v>
      </c>
      <c r="C10" s="18" t="s">
        <v>101</v>
      </c>
      <c r="D10" s="18" t="s">
        <v>33</v>
      </c>
      <c r="E10" s="19" t="s">
        <v>283</v>
      </c>
      <c r="F10" s="18" t="s">
        <v>29</v>
      </c>
      <c r="G10" s="18" t="s">
        <v>101</v>
      </c>
      <c r="H10" s="18"/>
      <c r="I10" s="19">
        <v>70</v>
      </c>
      <c r="J10" s="19">
        <v>79</v>
      </c>
      <c r="K10" s="19">
        <v>73.5</v>
      </c>
      <c r="L10" s="19">
        <v>77.5</v>
      </c>
      <c r="M10" s="19">
        <v>78</v>
      </c>
      <c r="N10" s="18">
        <v>378</v>
      </c>
      <c r="O10" s="18" t="s">
        <v>265</v>
      </c>
      <c r="P10" s="18" t="s">
        <v>296</v>
      </c>
      <c r="Q10" s="18"/>
      <c r="R10" s="18"/>
    </row>
    <row r="11" spans="1:18">
      <c r="A11" s="18" t="s">
        <v>129</v>
      </c>
      <c r="B11" s="18" t="s">
        <v>128</v>
      </c>
      <c r="C11" s="18" t="s">
        <v>130</v>
      </c>
      <c r="D11" s="18" t="s">
        <v>33</v>
      </c>
      <c r="E11" s="18" t="s">
        <v>131</v>
      </c>
      <c r="F11" s="18" t="s">
        <v>29</v>
      </c>
      <c r="G11" s="18" t="s">
        <v>130</v>
      </c>
      <c r="H11" s="18"/>
      <c r="I11" s="19">
        <v>70.5</v>
      </c>
      <c r="J11" s="19">
        <v>77</v>
      </c>
      <c r="K11" s="19">
        <v>72.5</v>
      </c>
      <c r="L11" s="19">
        <v>79</v>
      </c>
      <c r="M11" s="19">
        <v>79</v>
      </c>
      <c r="N11" s="18">
        <v>378</v>
      </c>
      <c r="O11" s="18" t="s">
        <v>265</v>
      </c>
      <c r="P11" s="18" t="s">
        <v>296</v>
      </c>
      <c r="Q11" s="18"/>
      <c r="R11" s="18"/>
    </row>
    <row r="12" spans="1:18">
      <c r="A12" s="18" t="s">
        <v>206</v>
      </c>
      <c r="B12" s="18" t="s">
        <v>205</v>
      </c>
      <c r="C12" s="18" t="s">
        <v>207</v>
      </c>
      <c r="D12" s="18" t="s">
        <v>33</v>
      </c>
      <c r="E12" s="18" t="s">
        <v>208</v>
      </c>
      <c r="F12" s="18" t="s">
        <v>29</v>
      </c>
      <c r="G12" s="18" t="s">
        <v>207</v>
      </c>
      <c r="H12" s="18"/>
      <c r="I12" s="19">
        <v>76.5</v>
      </c>
      <c r="J12" s="19">
        <v>78.5</v>
      </c>
      <c r="K12" s="19">
        <v>67</v>
      </c>
      <c r="L12" s="19">
        <v>75.5</v>
      </c>
      <c r="M12" s="19">
        <v>80</v>
      </c>
      <c r="N12" s="18">
        <v>377.5</v>
      </c>
      <c r="O12" s="18" t="s">
        <v>266</v>
      </c>
      <c r="P12" s="18" t="s">
        <v>296</v>
      </c>
      <c r="Q12" s="18"/>
      <c r="R12" s="18"/>
    </row>
    <row r="13" spans="1:18">
      <c r="A13" s="18" t="s">
        <v>100</v>
      </c>
      <c r="B13" s="18" t="s">
        <v>99</v>
      </c>
      <c r="C13" s="18" t="s">
        <v>101</v>
      </c>
      <c r="D13" s="18" t="s">
        <v>33</v>
      </c>
      <c r="E13" s="18" t="s">
        <v>284</v>
      </c>
      <c r="F13" s="18" t="s">
        <v>29</v>
      </c>
      <c r="G13" s="18" t="s">
        <v>101</v>
      </c>
      <c r="H13" s="18"/>
      <c r="I13" s="19">
        <v>70</v>
      </c>
      <c r="J13" s="19">
        <v>75.5</v>
      </c>
      <c r="K13" s="19">
        <v>74.5</v>
      </c>
      <c r="L13" s="19">
        <v>76.5</v>
      </c>
      <c r="M13" s="19">
        <v>78</v>
      </c>
      <c r="N13" s="18">
        <v>374.5</v>
      </c>
      <c r="O13" s="18" t="s">
        <v>267</v>
      </c>
      <c r="P13" s="18" t="s">
        <v>296</v>
      </c>
      <c r="Q13" s="18"/>
      <c r="R13" s="18"/>
    </row>
    <row r="14" spans="1:18">
      <c r="A14" s="18" t="s">
        <v>202</v>
      </c>
      <c r="B14" s="18" t="s">
        <v>201</v>
      </c>
      <c r="C14" s="18" t="s">
        <v>203</v>
      </c>
      <c r="D14" s="18" t="s">
        <v>33</v>
      </c>
      <c r="E14" s="18" t="s">
        <v>204</v>
      </c>
      <c r="F14" s="18" t="s">
        <v>29</v>
      </c>
      <c r="G14" s="18" t="s">
        <v>203</v>
      </c>
      <c r="H14" s="18"/>
      <c r="I14" s="19">
        <v>75</v>
      </c>
      <c r="J14" s="19">
        <v>73.5</v>
      </c>
      <c r="K14" s="19">
        <v>74.5</v>
      </c>
      <c r="L14" s="19">
        <v>68.5</v>
      </c>
      <c r="M14" s="19">
        <v>80</v>
      </c>
      <c r="N14" s="18">
        <v>371.5</v>
      </c>
      <c r="O14" s="18" t="s">
        <v>268</v>
      </c>
      <c r="P14" s="18" t="s">
        <v>296</v>
      </c>
      <c r="Q14" s="18"/>
      <c r="R14" s="18"/>
    </row>
    <row r="15" spans="1:18">
      <c r="A15" s="18" t="s">
        <v>214</v>
      </c>
      <c r="B15" s="18" t="s">
        <v>217</v>
      </c>
      <c r="C15" s="18" t="s">
        <v>218</v>
      </c>
      <c r="D15" s="18" t="s">
        <v>33</v>
      </c>
      <c r="E15" s="18" t="s">
        <v>219</v>
      </c>
      <c r="F15" s="18" t="s">
        <v>29</v>
      </c>
      <c r="G15" s="18" t="s">
        <v>218</v>
      </c>
      <c r="H15" s="18"/>
      <c r="I15" s="19">
        <v>76</v>
      </c>
      <c r="J15" s="19">
        <v>64</v>
      </c>
      <c r="K15" s="19">
        <v>77</v>
      </c>
      <c r="L15" s="19">
        <v>73.5</v>
      </c>
      <c r="M15" s="19">
        <v>73</v>
      </c>
      <c r="N15" s="18">
        <v>363.5</v>
      </c>
      <c r="O15" s="18" t="s">
        <v>269</v>
      </c>
      <c r="P15" s="18" t="s">
        <v>296</v>
      </c>
      <c r="Q15" s="18"/>
      <c r="R15" s="18"/>
    </row>
    <row r="16" spans="1:18">
      <c r="A16" s="18" t="s">
        <v>91</v>
      </c>
      <c r="B16" s="18" t="s">
        <v>90</v>
      </c>
      <c r="C16" s="18" t="s">
        <v>92</v>
      </c>
      <c r="D16" s="18" t="s">
        <v>33</v>
      </c>
      <c r="E16" s="18" t="s">
        <v>93</v>
      </c>
      <c r="F16" s="18" t="s">
        <v>29</v>
      </c>
      <c r="G16" s="18" t="s">
        <v>94</v>
      </c>
      <c r="H16" s="18" t="s">
        <v>24</v>
      </c>
      <c r="I16" s="19">
        <v>79</v>
      </c>
      <c r="J16" s="19">
        <v>73</v>
      </c>
      <c r="K16" s="19">
        <v>73</v>
      </c>
      <c r="L16" s="19">
        <v>69.5</v>
      </c>
      <c r="M16" s="19">
        <v>68</v>
      </c>
      <c r="N16" s="18">
        <v>362.5</v>
      </c>
      <c r="O16" s="18" t="s">
        <v>270</v>
      </c>
      <c r="P16" s="18" t="s">
        <v>296</v>
      </c>
      <c r="Q16" s="18"/>
      <c r="R16" s="18"/>
    </row>
    <row r="17" spans="1:18">
      <c r="A17" s="18" t="s">
        <v>96</v>
      </c>
      <c r="B17" s="18" t="s">
        <v>95</v>
      </c>
      <c r="C17" s="18" t="s">
        <v>97</v>
      </c>
      <c r="D17" s="18" t="s">
        <v>33</v>
      </c>
      <c r="E17" s="18" t="s">
        <v>98</v>
      </c>
      <c r="F17" s="18" t="s">
        <v>29</v>
      </c>
      <c r="G17" s="18" t="s">
        <v>97</v>
      </c>
      <c r="H17" s="18"/>
      <c r="I17" s="19">
        <v>77.5</v>
      </c>
      <c r="J17" s="19">
        <v>37</v>
      </c>
      <c r="K17" s="19">
        <v>78</v>
      </c>
      <c r="L17" s="19">
        <v>78</v>
      </c>
      <c r="M17" s="19">
        <v>75</v>
      </c>
      <c r="N17" s="18">
        <v>345.5</v>
      </c>
      <c r="O17" s="18" t="s">
        <v>271</v>
      </c>
      <c r="P17" s="18" t="s">
        <v>296</v>
      </c>
      <c r="Q17" s="18"/>
      <c r="R17" s="18"/>
    </row>
    <row r="18" spans="1:18">
      <c r="A18" s="18" t="s">
        <v>31</v>
      </c>
      <c r="B18" s="18" t="s">
        <v>35</v>
      </c>
      <c r="C18" s="18" t="s">
        <v>36</v>
      </c>
      <c r="D18" s="18" t="s">
        <v>33</v>
      </c>
      <c r="E18" s="18" t="s">
        <v>38</v>
      </c>
      <c r="F18" s="18" t="s">
        <v>29</v>
      </c>
      <c r="G18" s="18" t="s">
        <v>36</v>
      </c>
      <c r="H18" s="18"/>
      <c r="I18" s="19">
        <v>41</v>
      </c>
      <c r="J18" s="19">
        <v>68</v>
      </c>
      <c r="K18" s="19">
        <v>74</v>
      </c>
      <c r="L18" s="19">
        <v>66.5</v>
      </c>
      <c r="M18" s="19">
        <v>80</v>
      </c>
      <c r="N18" s="18">
        <v>329.5</v>
      </c>
      <c r="O18" s="18" t="s">
        <v>272</v>
      </c>
      <c r="P18" s="18" t="s">
        <v>296</v>
      </c>
      <c r="Q18" s="18"/>
      <c r="R18" s="18"/>
    </row>
    <row r="19" spans="1:18">
      <c r="A19" s="22" t="s">
        <v>165</v>
      </c>
      <c r="B19" s="22" t="s">
        <v>169</v>
      </c>
      <c r="C19" s="22" t="s">
        <v>170</v>
      </c>
      <c r="D19" s="22" t="s">
        <v>33</v>
      </c>
      <c r="E19" s="18" t="s">
        <v>171</v>
      </c>
      <c r="F19" s="22" t="s">
        <v>29</v>
      </c>
      <c r="G19" s="22" t="s">
        <v>170</v>
      </c>
      <c r="H19" s="22"/>
      <c r="I19" s="23">
        <v>76</v>
      </c>
      <c r="J19" s="23">
        <v>79</v>
      </c>
      <c r="K19" s="23">
        <v>48.5</v>
      </c>
      <c r="L19" s="23">
        <v>45.5</v>
      </c>
      <c r="M19" s="24">
        <v>62</v>
      </c>
      <c r="N19" s="22">
        <f>SUM(I19:M19)</f>
        <v>311</v>
      </c>
      <c r="O19" s="18" t="s">
        <v>273</v>
      </c>
      <c r="P19" s="18" t="s">
        <v>296</v>
      </c>
      <c r="Q19" s="22"/>
      <c r="R19" s="22"/>
    </row>
    <row r="20" spans="1:18">
      <c r="A20" s="18" t="s">
        <v>230</v>
      </c>
      <c r="B20" s="18" t="s">
        <v>229</v>
      </c>
      <c r="C20" s="18" t="s">
        <v>231</v>
      </c>
      <c r="D20" s="18" t="s">
        <v>33</v>
      </c>
      <c r="E20" s="18" t="s">
        <v>232</v>
      </c>
      <c r="F20" s="18" t="s">
        <v>29</v>
      </c>
      <c r="G20" s="18" t="s">
        <v>231</v>
      </c>
      <c r="H20" s="18"/>
      <c r="I20" s="19">
        <v>66.5</v>
      </c>
      <c r="J20" s="19">
        <v>69</v>
      </c>
      <c r="K20" s="19">
        <v>50</v>
      </c>
      <c r="L20" s="19">
        <v>27.5</v>
      </c>
      <c r="M20" s="19">
        <v>73</v>
      </c>
      <c r="N20" s="18">
        <v>286</v>
      </c>
      <c r="O20" s="18" t="s">
        <v>274</v>
      </c>
      <c r="P20" s="18" t="s">
        <v>296</v>
      </c>
      <c r="Q20" s="18"/>
      <c r="R20" s="18"/>
    </row>
    <row r="21" spans="1:18">
      <c r="A21" s="18" t="s">
        <v>100</v>
      </c>
      <c r="B21" s="18" t="s">
        <v>99</v>
      </c>
      <c r="C21" s="18" t="s">
        <v>101</v>
      </c>
      <c r="D21" s="18" t="s">
        <v>33</v>
      </c>
      <c r="E21" s="18" t="s">
        <v>285</v>
      </c>
      <c r="F21" s="18" t="s">
        <v>29</v>
      </c>
      <c r="G21" s="18" t="s">
        <v>101</v>
      </c>
      <c r="H21" s="18"/>
      <c r="I21" s="19">
        <v>70.5</v>
      </c>
      <c r="J21" s="19">
        <v>72.5</v>
      </c>
      <c r="K21" s="19">
        <v>9</v>
      </c>
      <c r="L21" s="19">
        <v>37</v>
      </c>
      <c r="M21" s="19">
        <v>80</v>
      </c>
      <c r="N21" s="18">
        <v>269</v>
      </c>
      <c r="O21" s="18" t="s">
        <v>275</v>
      </c>
      <c r="P21" s="18" t="s">
        <v>296</v>
      </c>
      <c r="Q21" s="18"/>
      <c r="R21" s="18"/>
    </row>
    <row r="22" spans="1:18">
      <c r="A22" s="18" t="s">
        <v>230</v>
      </c>
      <c r="B22" s="18" t="s">
        <v>229</v>
      </c>
      <c r="C22" s="18" t="s">
        <v>231</v>
      </c>
      <c r="D22" s="18" t="s">
        <v>33</v>
      </c>
      <c r="E22" s="18" t="s">
        <v>233</v>
      </c>
      <c r="F22" s="18" t="s">
        <v>29</v>
      </c>
      <c r="G22" s="18" t="s">
        <v>231</v>
      </c>
      <c r="H22" s="18"/>
      <c r="I22" s="19">
        <v>75.5</v>
      </c>
      <c r="J22" s="19">
        <v>54</v>
      </c>
      <c r="K22" s="19">
        <v>43</v>
      </c>
      <c r="L22" s="19">
        <v>27</v>
      </c>
      <c r="M22" s="19">
        <v>69.5</v>
      </c>
      <c r="N22" s="18">
        <v>269</v>
      </c>
      <c r="O22" s="18" t="s">
        <v>275</v>
      </c>
      <c r="P22" s="18" t="s">
        <v>296</v>
      </c>
      <c r="Q22" s="18"/>
      <c r="R22" s="18"/>
    </row>
    <row r="23" spans="1:18">
      <c r="A23" s="18" t="s">
        <v>150</v>
      </c>
      <c r="B23" s="18" t="s">
        <v>149</v>
      </c>
      <c r="C23" s="18" t="s">
        <v>154</v>
      </c>
      <c r="D23" s="18" t="s">
        <v>33</v>
      </c>
      <c r="E23" s="18" t="s">
        <v>155</v>
      </c>
      <c r="F23" s="18" t="s">
        <v>29</v>
      </c>
      <c r="G23" s="18" t="s">
        <v>154</v>
      </c>
      <c r="H23" s="18"/>
      <c r="I23" s="19">
        <v>72</v>
      </c>
      <c r="J23" s="19">
        <v>40</v>
      </c>
      <c r="K23" s="19">
        <v>62</v>
      </c>
      <c r="L23" s="19">
        <v>51.5</v>
      </c>
      <c r="M23" s="19">
        <v>39</v>
      </c>
      <c r="N23" s="18">
        <v>264.5</v>
      </c>
      <c r="O23" s="18" t="s">
        <v>276</v>
      </c>
      <c r="P23" s="18" t="s">
        <v>296</v>
      </c>
      <c r="Q23" s="18"/>
      <c r="R23" s="18"/>
    </row>
    <row r="24" spans="1:18">
      <c r="A24" s="18" t="s">
        <v>235</v>
      </c>
      <c r="B24" s="18" t="s">
        <v>234</v>
      </c>
      <c r="C24" s="18" t="s">
        <v>236</v>
      </c>
      <c r="D24" s="18" t="s">
        <v>33</v>
      </c>
      <c r="E24" s="18" t="s">
        <v>243</v>
      </c>
      <c r="F24" s="18" t="s">
        <v>29</v>
      </c>
      <c r="G24" s="18" t="s">
        <v>236</v>
      </c>
      <c r="H24" s="18"/>
      <c r="I24" s="19">
        <v>59.5</v>
      </c>
      <c r="J24" s="19">
        <v>75</v>
      </c>
      <c r="K24" s="19">
        <v>47</v>
      </c>
      <c r="L24" s="19">
        <v>73</v>
      </c>
      <c r="M24" s="19">
        <v>10</v>
      </c>
      <c r="N24" s="18">
        <v>264.5</v>
      </c>
      <c r="O24" s="18" t="s">
        <v>276</v>
      </c>
      <c r="P24" s="18" t="s">
        <v>296</v>
      </c>
      <c r="Q24" s="18"/>
      <c r="R24" s="18"/>
    </row>
    <row r="25" spans="1:18">
      <c r="A25" s="18" t="s">
        <v>100</v>
      </c>
      <c r="B25" s="18" t="s">
        <v>99</v>
      </c>
      <c r="C25" s="18" t="s">
        <v>101</v>
      </c>
      <c r="D25" s="18" t="s">
        <v>33</v>
      </c>
      <c r="E25" s="18" t="s">
        <v>286</v>
      </c>
      <c r="F25" s="18" t="s">
        <v>29</v>
      </c>
      <c r="G25" s="18" t="s">
        <v>101</v>
      </c>
      <c r="H25" s="18"/>
      <c r="I25" s="19">
        <v>69</v>
      </c>
      <c r="J25" s="19">
        <v>37</v>
      </c>
      <c r="K25" s="19">
        <v>7</v>
      </c>
      <c r="L25" s="19">
        <v>75</v>
      </c>
      <c r="M25" s="19">
        <v>71</v>
      </c>
      <c r="N25" s="18">
        <v>259</v>
      </c>
      <c r="O25" s="18" t="s">
        <v>277</v>
      </c>
      <c r="P25" s="18" t="s">
        <v>296</v>
      </c>
      <c r="Q25" s="18"/>
      <c r="R25" s="18"/>
    </row>
    <row r="26" spans="1:18">
      <c r="A26" s="18" t="s">
        <v>40</v>
      </c>
      <c r="B26" s="18" t="s">
        <v>39</v>
      </c>
      <c r="C26" s="18" t="s">
        <v>41</v>
      </c>
      <c r="D26" s="18" t="s">
        <v>33</v>
      </c>
      <c r="E26" s="18" t="s">
        <v>67</v>
      </c>
      <c r="F26" s="18" t="s">
        <v>29</v>
      </c>
      <c r="G26" s="18" t="s">
        <v>41</v>
      </c>
      <c r="H26" s="18"/>
      <c r="I26" s="19">
        <v>55.5</v>
      </c>
      <c r="J26" s="19">
        <v>28.5</v>
      </c>
      <c r="K26" s="19">
        <v>31</v>
      </c>
      <c r="L26" s="19">
        <v>50</v>
      </c>
      <c r="M26" s="19">
        <v>24</v>
      </c>
      <c r="N26" s="18">
        <v>189</v>
      </c>
      <c r="O26" s="18" t="s">
        <v>278</v>
      </c>
      <c r="P26" s="18" t="s">
        <v>296</v>
      </c>
      <c r="Q26" s="18"/>
      <c r="R26" s="18"/>
    </row>
    <row r="27" spans="1:18">
      <c r="A27" s="18" t="s">
        <v>31</v>
      </c>
      <c r="B27" s="18" t="s">
        <v>30</v>
      </c>
      <c r="C27" s="18" t="s">
        <v>32</v>
      </c>
      <c r="D27" s="18" t="s">
        <v>33</v>
      </c>
      <c r="E27" s="18" t="s">
        <v>34</v>
      </c>
      <c r="F27" s="18" t="s">
        <v>29</v>
      </c>
      <c r="G27" s="18" t="s">
        <v>32</v>
      </c>
      <c r="H27" s="18"/>
      <c r="I27" s="19">
        <v>57.5</v>
      </c>
      <c r="J27" s="19">
        <v>27</v>
      </c>
      <c r="K27" s="19">
        <v>29.5</v>
      </c>
      <c r="L27" s="19">
        <v>26</v>
      </c>
      <c r="M27" s="19">
        <v>9</v>
      </c>
      <c r="N27" s="18">
        <v>149</v>
      </c>
      <c r="O27" s="18" t="s">
        <v>297</v>
      </c>
      <c r="P27" s="18" t="s">
        <v>296</v>
      </c>
      <c r="Q27" s="18"/>
      <c r="R27" s="18"/>
    </row>
    <row r="28" spans="1:18">
      <c r="A28" s="8" t="s">
        <v>235</v>
      </c>
      <c r="B28" s="8" t="s">
        <v>234</v>
      </c>
      <c r="C28" s="8" t="s">
        <v>236</v>
      </c>
      <c r="D28" s="8" t="s">
        <v>33</v>
      </c>
      <c r="E28" s="8" t="s">
        <v>242</v>
      </c>
      <c r="F28" s="8" t="s">
        <v>29</v>
      </c>
      <c r="G28" s="8" t="s">
        <v>236</v>
      </c>
      <c r="I28" s="9">
        <v>55</v>
      </c>
      <c r="J28" s="9">
        <v>52</v>
      </c>
      <c r="K28" s="9">
        <v>27.5</v>
      </c>
      <c r="L28" s="9">
        <v>58</v>
      </c>
      <c r="N28" s="8">
        <v>192.5</v>
      </c>
    </row>
    <row r="29" spans="1:18">
      <c r="A29" s="8" t="s">
        <v>100</v>
      </c>
      <c r="B29" s="8" t="s">
        <v>99</v>
      </c>
      <c r="C29" s="8" t="s">
        <v>101</v>
      </c>
      <c r="D29" s="8" t="s">
        <v>33</v>
      </c>
      <c r="E29" s="3" t="s">
        <v>287</v>
      </c>
      <c r="F29" s="8" t="s">
        <v>29</v>
      </c>
      <c r="G29" s="8" t="s">
        <v>101</v>
      </c>
      <c r="I29" s="9">
        <v>40.5</v>
      </c>
      <c r="J29" s="9">
        <v>71</v>
      </c>
      <c r="K29" s="9">
        <v>12.5</v>
      </c>
      <c r="L29" s="9" t="s">
        <v>102</v>
      </c>
      <c r="M29" s="9">
        <v>51</v>
      </c>
      <c r="N29" s="8">
        <v>175</v>
      </c>
    </row>
    <row r="30" spans="1:18">
      <c r="A30" s="8" t="s">
        <v>142</v>
      </c>
      <c r="B30" s="8" t="s">
        <v>141</v>
      </c>
      <c r="C30" s="8" t="s">
        <v>143</v>
      </c>
      <c r="D30" s="8" t="s">
        <v>33</v>
      </c>
      <c r="E30" s="8" t="s">
        <v>144</v>
      </c>
      <c r="F30" s="8" t="s">
        <v>29</v>
      </c>
      <c r="G30" s="8" t="s">
        <v>143</v>
      </c>
      <c r="I30" s="9">
        <v>60</v>
      </c>
      <c r="N30" s="8">
        <v>60</v>
      </c>
    </row>
    <row r="31" spans="1:18">
      <c r="A31" s="8" t="s">
        <v>100</v>
      </c>
      <c r="B31" s="8" t="s">
        <v>103</v>
      </c>
      <c r="C31" s="8" t="s">
        <v>101</v>
      </c>
      <c r="D31" s="8" t="s">
        <v>33</v>
      </c>
      <c r="E31" s="3" t="s">
        <v>288</v>
      </c>
      <c r="F31" s="8" t="s">
        <v>29</v>
      </c>
      <c r="G31" s="8" t="s">
        <v>101</v>
      </c>
      <c r="N31" s="8">
        <v>0</v>
      </c>
    </row>
    <row r="32" spans="1:18">
      <c r="A32" s="8" t="s">
        <v>120</v>
      </c>
      <c r="B32" s="8" t="s">
        <v>119</v>
      </c>
      <c r="C32" s="8" t="s">
        <v>121</v>
      </c>
      <c r="D32" s="8" t="s">
        <v>33</v>
      </c>
      <c r="E32" s="8" t="s">
        <v>122</v>
      </c>
      <c r="F32" s="8" t="s">
        <v>29</v>
      </c>
      <c r="G32" s="8" t="s">
        <v>121</v>
      </c>
      <c r="N32" s="8">
        <v>0</v>
      </c>
    </row>
    <row r="33" spans="1:14">
      <c r="A33" s="8" t="s">
        <v>120</v>
      </c>
      <c r="B33" s="8" t="s">
        <v>119</v>
      </c>
      <c r="C33" s="8" t="s">
        <v>121</v>
      </c>
      <c r="D33" s="8" t="s">
        <v>33</v>
      </c>
      <c r="E33" s="8" t="s">
        <v>123</v>
      </c>
      <c r="F33" s="8" t="s">
        <v>29</v>
      </c>
      <c r="G33" s="8" t="s">
        <v>121</v>
      </c>
      <c r="N33" s="8">
        <v>0</v>
      </c>
    </row>
  </sheetData>
  <sortState ref="A1:N33">
    <sortCondition descending="1" ref="N1:N33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R12"/>
  <sheetViews>
    <sheetView tabSelected="1" workbookViewId="0">
      <selection activeCell="F33" sqref="F33"/>
    </sheetView>
  </sheetViews>
  <sheetFormatPr defaultRowHeight="14.25"/>
  <cols>
    <col min="1" max="16384" width="9.140625" style="8"/>
  </cols>
  <sheetData>
    <row r="1" spans="1:18" ht="15">
      <c r="A1" s="6" t="s">
        <v>1</v>
      </c>
      <c r="B1" s="7" t="s">
        <v>0</v>
      </c>
      <c r="C1" s="6" t="s">
        <v>2</v>
      </c>
      <c r="D1" s="6" t="s">
        <v>3</v>
      </c>
      <c r="E1" s="6" t="s">
        <v>5</v>
      </c>
      <c r="F1" s="6" t="s">
        <v>6</v>
      </c>
      <c r="G1" s="6" t="s">
        <v>7</v>
      </c>
      <c r="H1" s="6"/>
      <c r="I1" s="6" t="s">
        <v>8</v>
      </c>
      <c r="J1" s="6" t="s">
        <v>9</v>
      </c>
      <c r="K1" s="6" t="s">
        <v>10</v>
      </c>
      <c r="L1" s="6" t="s">
        <v>11</v>
      </c>
      <c r="M1" s="6" t="s">
        <v>254</v>
      </c>
      <c r="N1" s="6" t="s">
        <v>255</v>
      </c>
      <c r="O1" s="7" t="s">
        <v>256</v>
      </c>
      <c r="P1" s="21" t="s">
        <v>291</v>
      </c>
    </row>
    <row r="2" spans="1:18">
      <c r="A2" s="12" t="s">
        <v>190</v>
      </c>
      <c r="B2" s="12" t="s">
        <v>189</v>
      </c>
      <c r="C2" s="12" t="s">
        <v>191</v>
      </c>
      <c r="D2" s="12" t="s">
        <v>33</v>
      </c>
      <c r="E2" s="12" t="s">
        <v>192</v>
      </c>
      <c r="F2" s="12" t="s">
        <v>19</v>
      </c>
      <c r="G2" s="12" t="s">
        <v>191</v>
      </c>
      <c r="H2" s="12"/>
      <c r="I2" s="13">
        <v>77</v>
      </c>
      <c r="J2" s="13">
        <v>77</v>
      </c>
      <c r="K2" s="13">
        <v>81.5</v>
      </c>
      <c r="L2" s="13">
        <v>78.5</v>
      </c>
      <c r="M2" s="13">
        <v>75</v>
      </c>
      <c r="N2" s="12">
        <v>389</v>
      </c>
      <c r="O2" s="12" t="s">
        <v>257</v>
      </c>
      <c r="P2" s="12" t="s">
        <v>295</v>
      </c>
      <c r="Q2" s="12"/>
      <c r="R2" s="12"/>
    </row>
    <row r="3" spans="1:18">
      <c r="A3" s="14" t="s">
        <v>105</v>
      </c>
      <c r="B3" s="14" t="s">
        <v>104</v>
      </c>
      <c r="C3" s="14" t="s">
        <v>106</v>
      </c>
      <c r="D3" s="14" t="s">
        <v>33</v>
      </c>
      <c r="E3" s="25" t="s">
        <v>108</v>
      </c>
      <c r="F3" s="14" t="s">
        <v>19</v>
      </c>
      <c r="G3" s="14" t="s">
        <v>106</v>
      </c>
      <c r="H3" s="14"/>
      <c r="I3" s="14">
        <v>76</v>
      </c>
      <c r="J3" s="15">
        <v>75</v>
      </c>
      <c r="K3" s="15">
        <v>75</v>
      </c>
      <c r="L3" s="15">
        <v>72.5</v>
      </c>
      <c r="M3" s="15">
        <v>75</v>
      </c>
      <c r="N3" s="14">
        <v>373.5</v>
      </c>
      <c r="O3" s="14" t="s">
        <v>258</v>
      </c>
      <c r="P3" s="14" t="s">
        <v>295</v>
      </c>
      <c r="Q3" s="14"/>
      <c r="R3" s="25"/>
    </row>
    <row r="4" spans="1:18">
      <c r="A4" s="16" t="s">
        <v>105</v>
      </c>
      <c r="B4" s="16" t="s">
        <v>104</v>
      </c>
      <c r="C4" s="16" t="s">
        <v>106</v>
      </c>
      <c r="D4" s="16" t="s">
        <v>33</v>
      </c>
      <c r="E4" s="16" t="s">
        <v>107</v>
      </c>
      <c r="F4" s="16" t="s">
        <v>19</v>
      </c>
      <c r="G4" s="16" t="s">
        <v>106</v>
      </c>
      <c r="H4" s="16"/>
      <c r="I4" s="17">
        <v>74.5</v>
      </c>
      <c r="J4" s="17">
        <v>77</v>
      </c>
      <c r="K4" s="17">
        <v>75.5</v>
      </c>
      <c r="L4" s="17">
        <v>74</v>
      </c>
      <c r="M4" s="17">
        <v>71</v>
      </c>
      <c r="N4" s="16">
        <v>372</v>
      </c>
      <c r="O4" s="16" t="s">
        <v>259</v>
      </c>
      <c r="P4" s="16" t="s">
        <v>295</v>
      </c>
      <c r="Q4" s="16"/>
      <c r="R4" s="16"/>
    </row>
    <row r="5" spans="1:18">
      <c r="A5" s="18" t="s">
        <v>40</v>
      </c>
      <c r="B5" s="18" t="s">
        <v>50</v>
      </c>
      <c r="C5" s="18" t="s">
        <v>51</v>
      </c>
      <c r="D5" s="18" t="s">
        <v>33</v>
      </c>
      <c r="E5" s="19" t="s">
        <v>53</v>
      </c>
      <c r="F5" s="18" t="s">
        <v>19</v>
      </c>
      <c r="G5" s="18" t="s">
        <v>51</v>
      </c>
      <c r="H5" s="18"/>
      <c r="I5" s="19">
        <v>70.5</v>
      </c>
      <c r="J5" s="19">
        <v>74</v>
      </c>
      <c r="K5" s="19">
        <v>74.5</v>
      </c>
      <c r="L5" s="19">
        <v>75.5</v>
      </c>
      <c r="M5" s="19">
        <v>74</v>
      </c>
      <c r="N5" s="18">
        <v>368.5</v>
      </c>
      <c r="O5" s="18" t="s">
        <v>260</v>
      </c>
      <c r="P5" s="18" t="s">
        <v>295</v>
      </c>
      <c r="Q5" s="18"/>
      <c r="R5" s="18"/>
    </row>
    <row r="6" spans="1:18">
      <c r="A6" s="18" t="s">
        <v>182</v>
      </c>
      <c r="B6" s="18" t="s">
        <v>181</v>
      </c>
      <c r="C6" s="18" t="s">
        <v>183</v>
      </c>
      <c r="D6" s="18" t="s">
        <v>33</v>
      </c>
      <c r="E6" s="18" t="s">
        <v>184</v>
      </c>
      <c r="F6" s="18" t="s">
        <v>19</v>
      </c>
      <c r="G6" s="18" t="s">
        <v>183</v>
      </c>
      <c r="H6" s="18"/>
      <c r="I6" s="19">
        <v>72.5</v>
      </c>
      <c r="J6" s="19">
        <v>77.5</v>
      </c>
      <c r="K6" s="19">
        <v>70.5</v>
      </c>
      <c r="L6" s="19">
        <v>76</v>
      </c>
      <c r="M6" s="19">
        <v>69</v>
      </c>
      <c r="N6" s="18">
        <v>365.5</v>
      </c>
      <c r="O6" s="18" t="s">
        <v>261</v>
      </c>
      <c r="P6" s="18" t="s">
        <v>296</v>
      </c>
      <c r="Q6" s="18"/>
      <c r="R6" s="18"/>
    </row>
    <row r="7" spans="1:18">
      <c r="A7" s="18" t="s">
        <v>210</v>
      </c>
      <c r="B7" s="18" t="s">
        <v>209</v>
      </c>
      <c r="C7" s="18" t="s">
        <v>211</v>
      </c>
      <c r="D7" s="18" t="s">
        <v>33</v>
      </c>
      <c r="E7" s="18" t="s">
        <v>212</v>
      </c>
      <c r="F7" s="18" t="s">
        <v>19</v>
      </c>
      <c r="G7" s="18" t="s">
        <v>211</v>
      </c>
      <c r="H7" s="18"/>
      <c r="I7" s="19">
        <v>79</v>
      </c>
      <c r="J7" s="19">
        <v>50</v>
      </c>
      <c r="K7" s="19">
        <v>81.5</v>
      </c>
      <c r="L7" s="19">
        <v>76.5</v>
      </c>
      <c r="M7" s="19">
        <v>76</v>
      </c>
      <c r="N7" s="18">
        <v>363</v>
      </c>
      <c r="O7" s="18" t="s">
        <v>262</v>
      </c>
      <c r="P7" s="18" t="s">
        <v>296</v>
      </c>
      <c r="Q7" s="18"/>
      <c r="R7" s="18"/>
    </row>
    <row r="8" spans="1:18">
      <c r="A8" s="18" t="s">
        <v>158</v>
      </c>
      <c r="B8" s="18" t="s">
        <v>157</v>
      </c>
      <c r="C8" s="18" t="s">
        <v>159</v>
      </c>
      <c r="D8" s="18" t="s">
        <v>33</v>
      </c>
      <c r="E8" s="18" t="s">
        <v>160</v>
      </c>
      <c r="F8" s="18" t="s">
        <v>19</v>
      </c>
      <c r="G8" s="18" t="s">
        <v>159</v>
      </c>
      <c r="H8" s="18"/>
      <c r="I8" s="19">
        <v>57.5</v>
      </c>
      <c r="J8" s="19">
        <v>56</v>
      </c>
      <c r="K8" s="19">
        <v>73.5</v>
      </c>
      <c r="L8" s="19">
        <v>66.5</v>
      </c>
      <c r="M8" s="19">
        <v>43</v>
      </c>
      <c r="N8" s="18">
        <v>296.5</v>
      </c>
      <c r="O8" s="18" t="s">
        <v>263</v>
      </c>
      <c r="P8" s="18" t="s">
        <v>296</v>
      </c>
      <c r="Q8" s="18"/>
      <c r="R8" s="18"/>
    </row>
    <row r="9" spans="1:18">
      <c r="A9" s="18" t="s">
        <v>158</v>
      </c>
      <c r="B9" s="18" t="s">
        <v>157</v>
      </c>
      <c r="C9" s="18" t="s">
        <v>159</v>
      </c>
      <c r="D9" s="18" t="s">
        <v>33</v>
      </c>
      <c r="E9" s="18" t="s">
        <v>162</v>
      </c>
      <c r="F9" s="18" t="s">
        <v>19</v>
      </c>
      <c r="G9" s="18" t="s">
        <v>159</v>
      </c>
      <c r="H9" s="18"/>
      <c r="I9" s="19">
        <v>43</v>
      </c>
      <c r="J9" s="19">
        <v>28</v>
      </c>
      <c r="K9" s="19">
        <v>29</v>
      </c>
      <c r="L9" s="19">
        <v>56.5</v>
      </c>
      <c r="M9" s="19">
        <v>28</v>
      </c>
      <c r="N9" s="18">
        <v>184.5</v>
      </c>
      <c r="O9" s="18" t="s">
        <v>264</v>
      </c>
      <c r="P9" s="18" t="s">
        <v>296</v>
      </c>
      <c r="Q9" s="18"/>
      <c r="R9" s="18"/>
    </row>
    <row r="10" spans="1:18">
      <c r="A10" s="8" t="s">
        <v>158</v>
      </c>
      <c r="B10" s="8" t="s">
        <v>157</v>
      </c>
      <c r="C10" s="8" t="s">
        <v>159</v>
      </c>
      <c r="D10" s="8" t="s">
        <v>33</v>
      </c>
      <c r="E10" s="8" t="s">
        <v>161</v>
      </c>
      <c r="F10" s="8" t="s">
        <v>19</v>
      </c>
      <c r="G10" s="8" t="s">
        <v>159</v>
      </c>
      <c r="I10" s="9">
        <v>78.5</v>
      </c>
      <c r="J10" s="9">
        <v>79.5</v>
      </c>
      <c r="K10" s="9">
        <v>77</v>
      </c>
      <c r="L10" s="9">
        <v>79</v>
      </c>
      <c r="M10" s="10"/>
      <c r="N10" s="8">
        <v>314</v>
      </c>
    </row>
    <row r="11" spans="1:18" ht="15">
      <c r="A11" s="8" t="s">
        <v>40</v>
      </c>
      <c r="B11" s="8" t="s">
        <v>50</v>
      </c>
      <c r="C11" s="8" t="s">
        <v>51</v>
      </c>
      <c r="D11" s="8" t="s">
        <v>33</v>
      </c>
      <c r="E11" s="8" t="s">
        <v>52</v>
      </c>
      <c r="F11" s="8" t="s">
        <v>19</v>
      </c>
      <c r="G11" s="11" t="s">
        <v>51</v>
      </c>
      <c r="I11" s="9">
        <v>25.5</v>
      </c>
      <c r="J11" s="9">
        <v>25.5</v>
      </c>
      <c r="K11" s="9"/>
      <c r="N11" s="8">
        <v>51</v>
      </c>
    </row>
    <row r="12" spans="1:18" ht="15">
      <c r="A12" s="8" t="s">
        <v>40</v>
      </c>
      <c r="B12" s="8" t="s">
        <v>50</v>
      </c>
      <c r="C12" s="8" t="s">
        <v>51</v>
      </c>
      <c r="D12" s="8" t="s">
        <v>33</v>
      </c>
      <c r="E12" s="8" t="s">
        <v>54</v>
      </c>
      <c r="F12" s="8" t="s">
        <v>19</v>
      </c>
      <c r="G12" s="11" t="s">
        <v>51</v>
      </c>
      <c r="N12" s="8">
        <v>0</v>
      </c>
    </row>
  </sheetData>
  <sortState ref="A1:N12">
    <sortCondition descending="1" ref="N1:N1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Munkalapok</vt:lpstr>
      </vt:variant>
      <vt:variant>
        <vt:i4>6</vt:i4>
      </vt:variant>
    </vt:vector>
  </HeadingPairs>
  <TitlesOfParts>
    <vt:vector size="6" baseType="lpstr">
      <vt:lpstr>5. és 6. osztály egyéni</vt:lpstr>
      <vt:lpstr>7. és 8. osztály egyéni</vt:lpstr>
      <vt:lpstr>9-12. osztály egyéni</vt:lpstr>
      <vt:lpstr>5. és 6. osztály csoportos</vt:lpstr>
      <vt:lpstr>7. és 8. osztály csoportos</vt:lpstr>
      <vt:lpstr>9-12. osztály csoportos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Marcsi</cp:lastModifiedBy>
  <dcterms:created xsi:type="dcterms:W3CDTF">2018-05-16T12:18:57Z</dcterms:created>
  <dcterms:modified xsi:type="dcterms:W3CDTF">2018-05-24T13:07:59Z</dcterms:modified>
</cp:coreProperties>
</file>