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4"/>
  </bookViews>
  <sheets>
    <sheet name="5. osztály" sheetId="4" r:id="rId1"/>
    <sheet name="6. osztály" sheetId="2" r:id="rId2"/>
    <sheet name="7. osztály" sheetId="6" r:id="rId3"/>
    <sheet name="8. osztály" sheetId="5" r:id="rId4"/>
    <sheet name="9-12. osztály" sheetId="3" r:id="rId5"/>
  </sheets>
  <calcPr calcId="124519"/>
</workbook>
</file>

<file path=xl/calcChain.xml><?xml version="1.0" encoding="utf-8"?>
<calcChain xmlns="http://schemas.openxmlformats.org/spreadsheetml/2006/main">
  <c r="J2" i="3"/>
  <c r="J3"/>
  <c r="J4"/>
  <c r="J5"/>
  <c r="J5" i="5"/>
  <c r="J4"/>
  <c r="J7"/>
  <c r="J2"/>
  <c r="J3"/>
  <c r="J6"/>
  <c r="J14" i="6"/>
  <c r="J21"/>
  <c r="J5"/>
  <c r="J17"/>
  <c r="J20"/>
  <c r="J19"/>
  <c r="J18"/>
  <c r="J13"/>
  <c r="J16"/>
  <c r="J9"/>
  <c r="J8"/>
  <c r="J15"/>
  <c r="J12"/>
  <c r="J11"/>
  <c r="J7"/>
  <c r="J6"/>
  <c r="J3"/>
  <c r="J4"/>
  <c r="J2"/>
  <c r="J10"/>
  <c r="J9" i="2"/>
  <c r="J3"/>
  <c r="J6"/>
  <c r="J4"/>
  <c r="J7"/>
  <c r="J5"/>
  <c r="J2"/>
  <c r="J8"/>
  <c r="J3" i="4"/>
  <c r="J2"/>
  <c r="J7"/>
  <c r="J4"/>
  <c r="J13"/>
  <c r="J8"/>
  <c r="J9"/>
  <c r="J10"/>
  <c r="J12"/>
  <c r="J6"/>
  <c r="J11"/>
  <c r="J5"/>
</calcChain>
</file>

<file path=xl/comments1.xml><?xml version="1.0" encoding="utf-8"?>
<comments xmlns="http://schemas.openxmlformats.org/spreadsheetml/2006/main">
  <authors>
    <author/>
  </authors>
  <commentList>
    <comment ref="G10" authorId="0">
      <text>
        <r>
          <rPr>
            <sz val="11"/>
            <color rgb="FF000000"/>
            <rFont val="Calibri"/>
          </rPr>
          <t>melléklet
	-Magyar Gyerek</t>
        </r>
      </text>
    </comment>
  </commentList>
</comments>
</file>

<file path=xl/sharedStrings.xml><?xml version="1.0" encoding="utf-8"?>
<sst xmlns="http://schemas.openxmlformats.org/spreadsheetml/2006/main" count="422" uniqueCount="137">
  <si>
    <t>Város</t>
  </si>
  <si>
    <t>Iskola</t>
  </si>
  <si>
    <t>Kapcsolattartó</t>
  </si>
  <si>
    <t>tanulók</t>
  </si>
  <si>
    <t>korcsoport</t>
  </si>
  <si>
    <t>felkészítő tanár</t>
  </si>
  <si>
    <t>1. forduló</t>
  </si>
  <si>
    <t>2. forduló</t>
  </si>
  <si>
    <t>3. forduló</t>
  </si>
  <si>
    <t>Kisbér</t>
  </si>
  <si>
    <t>SZABÓ MÓNIKA</t>
  </si>
  <si>
    <t>Szemeti Lilian Zille</t>
  </si>
  <si>
    <t>5. osztály</t>
  </si>
  <si>
    <t>Kópháza</t>
  </si>
  <si>
    <t>Nakovich Mihály Általános Iskola és Óvoda</t>
  </si>
  <si>
    <t>Koncz Edina</t>
  </si>
  <si>
    <t>Völgyi Gina Izabella</t>
  </si>
  <si>
    <t>Nagy Kleopátra</t>
  </si>
  <si>
    <t>Orbán Lili</t>
  </si>
  <si>
    <t>Brieber Jázmin</t>
  </si>
  <si>
    <t>Mátészalka</t>
  </si>
  <si>
    <t>Kálvin János Református Általános Iskola</t>
  </si>
  <si>
    <t>Győrfiné Herman Katalin</t>
  </si>
  <si>
    <t>Bódor Bence</t>
  </si>
  <si>
    <t>Bakti Eszter</t>
  </si>
  <si>
    <t>Dorka Máté</t>
  </si>
  <si>
    <t>Balázs Anna</t>
  </si>
  <si>
    <t>Bartha Marcell</t>
  </si>
  <si>
    <t>Tóthné Orosz Ágnes</t>
  </si>
  <si>
    <t>Tóth László Tétény</t>
  </si>
  <si>
    <t>Pásztó</t>
  </si>
  <si>
    <t>Sinka Máté</t>
  </si>
  <si>
    <t>Balassagyarmat</t>
  </si>
  <si>
    <t>Szent Imre Katolikus Általános iskola és Gimnázum</t>
  </si>
  <si>
    <t>Horthy Anna</t>
  </si>
  <si>
    <t>6. osztály</t>
  </si>
  <si>
    <t>Gyöngyös</t>
  </si>
  <si>
    <t>Holló Ágnes</t>
  </si>
  <si>
    <t>Juhász Adrienn</t>
  </si>
  <si>
    <t>Jármi</t>
  </si>
  <si>
    <t>Csizmadiáné Domján Lilian</t>
  </si>
  <si>
    <t>Csizmadia Korina</t>
  </si>
  <si>
    <t>Walter Richárd</t>
  </si>
  <si>
    <t>Horváth Lili</t>
  </si>
  <si>
    <t>Kun András</t>
  </si>
  <si>
    <t>Dan Lara Hanna</t>
  </si>
  <si>
    <t>Oláh Gerda</t>
  </si>
  <si>
    <t>Hajdúszoboszló</t>
  </si>
  <si>
    <t>Szabó Panna</t>
  </si>
  <si>
    <t>Győr</t>
  </si>
  <si>
    <t>Boziné Géczi Orsolya Zsuzsanna</t>
  </si>
  <si>
    <t>Bozi Ábel</t>
  </si>
  <si>
    <t>7. osztály</t>
  </si>
  <si>
    <t>Kőszeg</t>
  </si>
  <si>
    <t>Weidlné Könczöl Tímea</t>
  </si>
  <si>
    <t>Weidl Mónika</t>
  </si>
  <si>
    <t>Szabó Gábor</t>
  </si>
  <si>
    <t>Bársony Petra</t>
  </si>
  <si>
    <t>Kisgyörgy Gréta</t>
  </si>
  <si>
    <t>Kisgyörgy Petra</t>
  </si>
  <si>
    <t>Sustyák Dóra</t>
  </si>
  <si>
    <t>Monor</t>
  </si>
  <si>
    <t>Nemzetőr Általános Iskola</t>
  </si>
  <si>
    <t>Paczolay Pálné</t>
  </si>
  <si>
    <t>Illyés Bence</t>
  </si>
  <si>
    <t>Tóth Nándor</t>
  </si>
  <si>
    <t>Hanák Gábor</t>
  </si>
  <si>
    <t>Hégely Barnabás</t>
  </si>
  <si>
    <t>Csunderlik Vazul</t>
  </si>
  <si>
    <t>Vargha Virág</t>
  </si>
  <si>
    <t>Tahitótfalu</t>
  </si>
  <si>
    <t xml:space="preserve">Pollack Mihály Általános Iskola </t>
  </si>
  <si>
    <t>Bakay Szép Lenke</t>
  </si>
  <si>
    <t xml:space="preserve">Csereklye Dóra </t>
  </si>
  <si>
    <t xml:space="preserve">Tahitótfalu </t>
  </si>
  <si>
    <t>Pollack Mihály Általános Iskola</t>
  </si>
  <si>
    <t xml:space="preserve">Hornyák Zsuzsanna </t>
  </si>
  <si>
    <t xml:space="preserve">Bakay Szép Lenke </t>
  </si>
  <si>
    <t>Dunai Norman</t>
  </si>
  <si>
    <t>Fieszl Antal</t>
  </si>
  <si>
    <t>Tápiószőlős</t>
  </si>
  <si>
    <t>Tápiószőlős - Újszilvás Református Általános Iskola</t>
  </si>
  <si>
    <t>Ábrahám Tünde</t>
  </si>
  <si>
    <t>Marton Emese Zsuzsanna</t>
  </si>
  <si>
    <t>Üllő</t>
  </si>
  <si>
    <t>Kiss Tamás</t>
  </si>
  <si>
    <t>Kiss Vanda</t>
  </si>
  <si>
    <t>Vajszló</t>
  </si>
  <si>
    <t>Vajszlói Kodolányi János Általános Iskola</t>
  </si>
  <si>
    <t>Pyberné Fábiján Krisztina</t>
  </si>
  <si>
    <t>Fenyvesi Szabina Mónika</t>
  </si>
  <si>
    <t>Holes Lora</t>
  </si>
  <si>
    <t>8. osztály</t>
  </si>
  <si>
    <t>Celldömölk</t>
  </si>
  <si>
    <t>Celldömölki Városi Általános Iskola</t>
  </si>
  <si>
    <t>Kondics Erika</t>
  </si>
  <si>
    <t>Pup Sára</t>
  </si>
  <si>
    <t>Csajág</t>
  </si>
  <si>
    <t>Csajági Református Általános Iskola</t>
  </si>
  <si>
    <t>Farkas Béla</t>
  </si>
  <si>
    <t>Kuti Levente János</t>
  </si>
  <si>
    <t>Wild Péter</t>
  </si>
  <si>
    <t>Gludovátz Luka</t>
  </si>
  <si>
    <t>Egresits Réka</t>
  </si>
  <si>
    <t>Holes András Lóránt</t>
  </si>
  <si>
    <t>9-12. osztály</t>
  </si>
  <si>
    <t>Budapest</t>
  </si>
  <si>
    <t>Lakatos Györgyi</t>
  </si>
  <si>
    <t>Karsai Andrea</t>
  </si>
  <si>
    <t>Fót</t>
  </si>
  <si>
    <t>Fóti Ökumenikus Általános Iskola és Gimnázium</t>
  </si>
  <si>
    <t>Sipos Hajnalka</t>
  </si>
  <si>
    <t>Léhmann Péter</t>
  </si>
  <si>
    <t>Nyírpazony</t>
  </si>
  <si>
    <t>Láng Istvánné</t>
  </si>
  <si>
    <t>Láng István Ádám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</si>
  <si>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</si>
  <si>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</si>
  <si>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</si>
  <si>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</si>
  <si>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</si>
  <si>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</si>
  <si>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</si>
  <si>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</si>
  <si>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</si>
  <si>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</si>
  <si>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</si>
  <si>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</si>
  <si>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ajándékot és oklevelet kap</t>
  </si>
  <si>
    <t>oklevelet kap</t>
  </si>
  <si>
    <t>oklevelet  kap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</si>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</sst>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rgb="FF92D050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5" tint="0.59999389629810485"/>
        <bgColor rgb="FFFF99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4" borderId="1" xfId="0" applyFont="1" applyFill="1" applyBorder="1"/>
    <xf numFmtId="0" fontId="2" fillId="4" borderId="1" xfId="0" applyFont="1" applyFill="1" applyBorder="1" applyAlignment="1"/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7" borderId="1" xfId="0" applyFont="1" applyFill="1" applyBorder="1"/>
    <xf numFmtId="0" fontId="2" fillId="7" borderId="1" xfId="0" applyFont="1" applyFill="1" applyBorder="1" applyAlignment="1"/>
    <xf numFmtId="0" fontId="2" fillId="8" borderId="1" xfId="0" applyFont="1" applyFill="1" applyBorder="1" applyAlignment="1"/>
    <xf numFmtId="0" fontId="2" fillId="9" borderId="1" xfId="0" applyFont="1" applyFill="1" applyBorder="1" applyAlignment="1"/>
    <xf numFmtId="0" fontId="2" fillId="10" borderId="1" xfId="0" applyFont="1" applyFill="1" applyBorder="1" applyAlignment="1"/>
    <xf numFmtId="0" fontId="2" fillId="11" borderId="1" xfId="0" applyFont="1" applyFill="1" applyBorder="1"/>
    <xf numFmtId="0" fontId="2" fillId="11" borderId="1" xfId="0" applyFont="1" applyFill="1" applyBorder="1" applyAlignment="1"/>
    <xf numFmtId="0" fontId="2" fillId="12" borderId="1" xfId="0" applyFont="1" applyFill="1" applyBorder="1" applyAlignment="1"/>
    <xf numFmtId="0" fontId="2" fillId="13" borderId="1" xfId="0" applyFont="1" applyFill="1" applyBorder="1" applyAlignment="1"/>
    <xf numFmtId="0" fontId="2" fillId="14" borderId="1" xfId="0" applyFont="1" applyFill="1" applyBorder="1" applyAlignment="1"/>
    <xf numFmtId="0" fontId="2" fillId="15" borderId="1" xfId="0" applyFont="1" applyFill="1" applyBorder="1"/>
    <xf numFmtId="0" fontId="2" fillId="15" borderId="1" xfId="0" applyFont="1" applyFill="1" applyBorder="1" applyAlignment="1"/>
    <xf numFmtId="0" fontId="2" fillId="16" borderId="1" xfId="0" applyFont="1" applyFill="1" applyBorder="1" applyAlignment="1"/>
    <xf numFmtId="0" fontId="0" fillId="5" borderId="0" xfId="0" applyFill="1" applyAlignment="1"/>
    <xf numFmtId="0" fontId="0" fillId="4" borderId="0" xfId="0" applyFill="1" applyAlignment="1"/>
    <xf numFmtId="0" fontId="0" fillId="6" borderId="0" xfId="0" applyFill="1" applyAlignment="1"/>
    <xf numFmtId="0" fontId="0" fillId="7" borderId="0" xfId="0" applyFill="1" applyAlignment="1"/>
    <xf numFmtId="0" fontId="0" fillId="0" borderId="0" xfId="0" applyAlignment="1"/>
    <xf numFmtId="0" fontId="0" fillId="15" borderId="0" xfId="0" applyFill="1" applyAlignment="1"/>
    <xf numFmtId="0" fontId="0" fillId="11" borderId="0" xfId="0" applyFill="1" applyAlignment="1"/>
    <xf numFmtId="0" fontId="2" fillId="17" borderId="1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14" sqref="L14"/>
    </sheetView>
  </sheetViews>
  <sheetFormatPr defaultRowHeight="15"/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116</v>
      </c>
    </row>
    <row r="2" spans="1:12" ht="15.75">
      <c r="A2" s="8" t="s">
        <v>20</v>
      </c>
      <c r="B2" s="8"/>
      <c r="C2" s="8" t="s">
        <v>28</v>
      </c>
      <c r="D2" s="8" t="s">
        <v>29</v>
      </c>
      <c r="E2" s="8" t="s">
        <v>12</v>
      </c>
      <c r="F2" s="8"/>
      <c r="G2" s="9">
        <v>49</v>
      </c>
      <c r="H2" s="9">
        <v>50</v>
      </c>
      <c r="I2" s="9">
        <v>50</v>
      </c>
      <c r="J2" s="8">
        <f t="shared" ref="J2:J13" si="0">(G2+H2+I2)</f>
        <v>149</v>
      </c>
      <c r="K2" s="25" t="s">
        <v>117</v>
      </c>
      <c r="L2" s="29" t="s">
        <v>128</v>
      </c>
    </row>
    <row r="3" spans="1:12" ht="15.75">
      <c r="A3" s="7" t="s">
        <v>30</v>
      </c>
      <c r="B3" s="6"/>
      <c r="C3" s="6"/>
      <c r="D3" s="7" t="s">
        <v>31</v>
      </c>
      <c r="E3" s="7" t="s">
        <v>12</v>
      </c>
      <c r="F3" s="6"/>
      <c r="G3" s="7">
        <v>48.5</v>
      </c>
      <c r="H3" s="7">
        <v>46.5</v>
      </c>
      <c r="I3" s="7">
        <v>49</v>
      </c>
      <c r="J3" s="6">
        <f t="shared" si="0"/>
        <v>144</v>
      </c>
      <c r="K3" s="26" t="s">
        <v>118</v>
      </c>
      <c r="L3" s="29" t="s">
        <v>128</v>
      </c>
    </row>
    <row r="4" spans="1:12" ht="15.75">
      <c r="A4" s="10" t="s">
        <v>20</v>
      </c>
      <c r="B4" s="10" t="s">
        <v>21</v>
      </c>
      <c r="C4" s="10" t="s">
        <v>22</v>
      </c>
      <c r="D4" s="10" t="s">
        <v>26</v>
      </c>
      <c r="E4" s="10" t="s">
        <v>12</v>
      </c>
      <c r="F4" s="10" t="s">
        <v>22</v>
      </c>
      <c r="G4" s="11">
        <v>47</v>
      </c>
      <c r="H4" s="11">
        <v>47</v>
      </c>
      <c r="I4" s="11">
        <v>49</v>
      </c>
      <c r="J4" s="10">
        <f t="shared" si="0"/>
        <v>143</v>
      </c>
      <c r="K4" s="27" t="s">
        <v>119</v>
      </c>
      <c r="L4" s="29" t="s">
        <v>128</v>
      </c>
    </row>
    <row r="5" spans="1:12" ht="15.75">
      <c r="A5" s="12" t="s">
        <v>9</v>
      </c>
      <c r="B5" s="12"/>
      <c r="C5" s="12" t="s">
        <v>10</v>
      </c>
      <c r="D5" s="12" t="s">
        <v>11</v>
      </c>
      <c r="E5" s="12" t="s">
        <v>12</v>
      </c>
      <c r="F5" s="12"/>
      <c r="G5" s="13">
        <v>46.5</v>
      </c>
      <c r="H5" s="13">
        <v>48</v>
      </c>
      <c r="I5" s="13">
        <v>46.5</v>
      </c>
      <c r="J5" s="12">
        <f t="shared" si="0"/>
        <v>141</v>
      </c>
      <c r="K5" s="28" t="s">
        <v>120</v>
      </c>
      <c r="L5" s="29" t="s">
        <v>129</v>
      </c>
    </row>
    <row r="6" spans="1:12" ht="15.75">
      <c r="A6" s="12" t="s">
        <v>13</v>
      </c>
      <c r="B6" s="12" t="s">
        <v>14</v>
      </c>
      <c r="C6" s="12" t="s">
        <v>15</v>
      </c>
      <c r="D6" s="12" t="s">
        <v>17</v>
      </c>
      <c r="E6" s="12" t="s">
        <v>12</v>
      </c>
      <c r="F6" s="12" t="s">
        <v>15</v>
      </c>
      <c r="G6" s="13">
        <v>44</v>
      </c>
      <c r="H6" s="13">
        <v>44</v>
      </c>
      <c r="I6" s="13">
        <v>48</v>
      </c>
      <c r="J6" s="12">
        <f t="shared" si="0"/>
        <v>136</v>
      </c>
      <c r="K6" s="28" t="s">
        <v>121</v>
      </c>
      <c r="L6" s="29" t="s">
        <v>129</v>
      </c>
    </row>
    <row r="7" spans="1:12" ht="15.75">
      <c r="A7" s="12" t="s">
        <v>20</v>
      </c>
      <c r="B7" s="12" t="s">
        <v>21</v>
      </c>
      <c r="C7" s="12" t="s">
        <v>22</v>
      </c>
      <c r="D7" s="12" t="s">
        <v>27</v>
      </c>
      <c r="E7" s="12" t="s">
        <v>12</v>
      </c>
      <c r="F7" s="12" t="s">
        <v>22</v>
      </c>
      <c r="G7" s="13">
        <v>47.5</v>
      </c>
      <c r="H7" s="13">
        <v>41</v>
      </c>
      <c r="I7" s="13">
        <v>46.5</v>
      </c>
      <c r="J7" s="12">
        <f t="shared" si="0"/>
        <v>135</v>
      </c>
      <c r="K7" s="28" t="s">
        <v>122</v>
      </c>
      <c r="L7" s="29" t="s">
        <v>129</v>
      </c>
    </row>
    <row r="8" spans="1:12" ht="15.75">
      <c r="A8" s="12" t="s">
        <v>20</v>
      </c>
      <c r="B8" s="12" t="s">
        <v>21</v>
      </c>
      <c r="C8" s="12" t="s">
        <v>22</v>
      </c>
      <c r="D8" s="12" t="s">
        <v>24</v>
      </c>
      <c r="E8" s="12" t="s">
        <v>12</v>
      </c>
      <c r="F8" s="12" t="s">
        <v>22</v>
      </c>
      <c r="G8" s="13">
        <v>48</v>
      </c>
      <c r="H8" s="13">
        <v>42.5</v>
      </c>
      <c r="I8" s="13">
        <v>44</v>
      </c>
      <c r="J8" s="12">
        <f t="shared" si="0"/>
        <v>134.5</v>
      </c>
      <c r="K8" s="28" t="s">
        <v>123</v>
      </c>
      <c r="L8" s="29" t="s">
        <v>129</v>
      </c>
    </row>
    <row r="9" spans="1:12" ht="15.75">
      <c r="A9" s="12" t="s">
        <v>20</v>
      </c>
      <c r="B9" s="12" t="s">
        <v>21</v>
      </c>
      <c r="C9" s="12" t="s">
        <v>22</v>
      </c>
      <c r="D9" s="12" t="s">
        <v>23</v>
      </c>
      <c r="E9" s="12" t="s">
        <v>12</v>
      </c>
      <c r="F9" s="12" t="s">
        <v>22</v>
      </c>
      <c r="G9" s="13">
        <v>45</v>
      </c>
      <c r="H9" s="13">
        <v>49</v>
      </c>
      <c r="I9" s="13">
        <v>32</v>
      </c>
      <c r="J9" s="12">
        <f t="shared" si="0"/>
        <v>126</v>
      </c>
      <c r="K9" s="28" t="s">
        <v>124</v>
      </c>
      <c r="L9" s="29" t="s">
        <v>129</v>
      </c>
    </row>
    <row r="10" spans="1:12" ht="15.75">
      <c r="A10" s="12" t="s">
        <v>13</v>
      </c>
      <c r="B10" s="12" t="s">
        <v>14</v>
      </c>
      <c r="C10" s="12" t="s">
        <v>15</v>
      </c>
      <c r="D10" s="12" t="s">
        <v>19</v>
      </c>
      <c r="E10" s="12" t="s">
        <v>12</v>
      </c>
      <c r="F10" s="12" t="s">
        <v>15</v>
      </c>
      <c r="G10" s="14">
        <v>35</v>
      </c>
      <c r="H10" s="13">
        <v>37.5</v>
      </c>
      <c r="I10" s="13">
        <v>40</v>
      </c>
      <c r="J10" s="12">
        <f t="shared" si="0"/>
        <v>112.5</v>
      </c>
      <c r="K10" s="28" t="s">
        <v>125</v>
      </c>
      <c r="L10" s="29" t="s">
        <v>129</v>
      </c>
    </row>
    <row r="11" spans="1:12" ht="15.75">
      <c r="A11" s="12" t="s">
        <v>13</v>
      </c>
      <c r="B11" s="12" t="s">
        <v>14</v>
      </c>
      <c r="C11" s="12" t="s">
        <v>15</v>
      </c>
      <c r="D11" s="12" t="s">
        <v>16</v>
      </c>
      <c r="E11" s="12" t="s">
        <v>12</v>
      </c>
      <c r="F11" s="12" t="s">
        <v>15</v>
      </c>
      <c r="G11" s="13">
        <v>41</v>
      </c>
      <c r="H11" s="13">
        <v>33</v>
      </c>
      <c r="I11" s="13">
        <v>36.5</v>
      </c>
      <c r="J11" s="12">
        <f t="shared" si="0"/>
        <v>110.5</v>
      </c>
      <c r="K11" s="28" t="s">
        <v>126</v>
      </c>
      <c r="L11" s="29" t="s">
        <v>129</v>
      </c>
    </row>
    <row r="12" spans="1:12" ht="15.75">
      <c r="A12" s="12" t="s">
        <v>13</v>
      </c>
      <c r="B12" s="12" t="s">
        <v>14</v>
      </c>
      <c r="C12" s="12" t="s">
        <v>15</v>
      </c>
      <c r="D12" s="12" t="s">
        <v>18</v>
      </c>
      <c r="E12" s="12" t="s">
        <v>12</v>
      </c>
      <c r="F12" s="12" t="s">
        <v>15</v>
      </c>
      <c r="G12" s="13">
        <v>42</v>
      </c>
      <c r="H12" s="13">
        <v>30</v>
      </c>
      <c r="I12" s="13">
        <v>38</v>
      </c>
      <c r="J12" s="12">
        <f t="shared" si="0"/>
        <v>110</v>
      </c>
      <c r="K12" s="28" t="s">
        <v>127</v>
      </c>
      <c r="L12" s="29" t="s">
        <v>129</v>
      </c>
    </row>
    <row r="13" spans="1:12" ht="15.75">
      <c r="A13" s="12" t="s">
        <v>20</v>
      </c>
      <c r="B13" s="12" t="s">
        <v>21</v>
      </c>
      <c r="C13" s="12" t="s">
        <v>22</v>
      </c>
      <c r="D13" s="12" t="s">
        <v>25</v>
      </c>
      <c r="E13" s="12" t="s">
        <v>12</v>
      </c>
      <c r="F13" s="12" t="s">
        <v>22</v>
      </c>
      <c r="G13" s="13">
        <v>45.5</v>
      </c>
      <c r="H13" s="13">
        <v>29.5</v>
      </c>
      <c r="I13" s="13">
        <v>35</v>
      </c>
      <c r="J13" s="12">
        <f t="shared" si="0"/>
        <v>110</v>
      </c>
      <c r="K13" s="28" t="s">
        <v>127</v>
      </c>
      <c r="L13" s="29" t="s">
        <v>129</v>
      </c>
    </row>
  </sheetData>
  <sortState ref="A2:J13">
    <sortCondition descending="1" ref="J2:J13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1"/>
  <sheetViews>
    <sheetView workbookViewId="0">
      <selection activeCell="L8" sqref="L8"/>
    </sheetView>
  </sheetViews>
  <sheetFormatPr defaultColWidth="14.42578125" defaultRowHeight="15" customHeight="1"/>
  <cols>
    <col min="1" max="26" width="8.7109375" customWidth="1"/>
  </cols>
  <sheetData>
    <row r="1" spans="1:12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116</v>
      </c>
    </row>
    <row r="2" spans="1:12" ht="15" customHeight="1">
      <c r="A2" s="8" t="s">
        <v>39</v>
      </c>
      <c r="B2" s="8"/>
      <c r="C2" s="8" t="s">
        <v>40</v>
      </c>
      <c r="D2" s="8" t="s">
        <v>41</v>
      </c>
      <c r="E2" s="8" t="s">
        <v>35</v>
      </c>
      <c r="F2" s="8"/>
      <c r="G2" s="9">
        <v>49</v>
      </c>
      <c r="H2" s="9">
        <v>48</v>
      </c>
      <c r="I2" s="9">
        <v>50</v>
      </c>
      <c r="J2" s="8">
        <f t="shared" ref="J2:J9" si="0">(G2+H2+I2)</f>
        <v>147</v>
      </c>
      <c r="K2" s="25" t="s">
        <v>117</v>
      </c>
      <c r="L2" s="29" t="s">
        <v>128</v>
      </c>
    </row>
    <row r="3" spans="1:12" ht="15" customHeight="1">
      <c r="A3" s="6" t="s">
        <v>20</v>
      </c>
      <c r="B3" s="6" t="s">
        <v>21</v>
      </c>
      <c r="C3" s="6" t="s">
        <v>22</v>
      </c>
      <c r="D3" s="6" t="s">
        <v>46</v>
      </c>
      <c r="E3" s="6" t="s">
        <v>35</v>
      </c>
      <c r="F3" s="6" t="s">
        <v>22</v>
      </c>
      <c r="G3" s="7">
        <v>50</v>
      </c>
      <c r="H3" s="7">
        <v>46</v>
      </c>
      <c r="I3" s="7">
        <v>49</v>
      </c>
      <c r="J3" s="6">
        <f t="shared" si="0"/>
        <v>145</v>
      </c>
      <c r="K3" s="26" t="s">
        <v>118</v>
      </c>
      <c r="L3" s="29" t="s">
        <v>128</v>
      </c>
    </row>
    <row r="4" spans="1:12" ht="15" customHeight="1">
      <c r="A4" s="10" t="s">
        <v>20</v>
      </c>
      <c r="B4" s="10" t="s">
        <v>21</v>
      </c>
      <c r="C4" s="10" t="s">
        <v>22</v>
      </c>
      <c r="D4" s="10" t="s">
        <v>44</v>
      </c>
      <c r="E4" s="10" t="s">
        <v>35</v>
      </c>
      <c r="F4" s="10" t="s">
        <v>22</v>
      </c>
      <c r="G4" s="11">
        <v>46</v>
      </c>
      <c r="H4" s="11">
        <v>50</v>
      </c>
      <c r="I4" s="11">
        <v>48</v>
      </c>
      <c r="J4" s="10">
        <f t="shared" si="0"/>
        <v>144</v>
      </c>
      <c r="K4" s="27" t="s">
        <v>119</v>
      </c>
      <c r="L4" s="29" t="s">
        <v>128</v>
      </c>
    </row>
    <row r="5" spans="1:12" ht="15" customHeight="1">
      <c r="A5" s="12" t="s">
        <v>13</v>
      </c>
      <c r="B5" s="12" t="s">
        <v>14</v>
      </c>
      <c r="C5" s="12" t="s">
        <v>15</v>
      </c>
      <c r="D5" s="12" t="s">
        <v>42</v>
      </c>
      <c r="E5" s="12" t="s">
        <v>35</v>
      </c>
      <c r="F5" s="12" t="s">
        <v>15</v>
      </c>
      <c r="G5" s="14">
        <v>47</v>
      </c>
      <c r="H5" s="14">
        <v>47</v>
      </c>
      <c r="I5" s="13">
        <v>47</v>
      </c>
      <c r="J5" s="12">
        <f t="shared" si="0"/>
        <v>141</v>
      </c>
      <c r="K5" s="28" t="s">
        <v>120</v>
      </c>
      <c r="L5" s="29" t="s">
        <v>130</v>
      </c>
    </row>
    <row r="6" spans="1:12" ht="15" customHeight="1">
      <c r="A6" s="12" t="s">
        <v>20</v>
      </c>
      <c r="B6" s="12" t="s">
        <v>21</v>
      </c>
      <c r="C6" s="12" t="s">
        <v>22</v>
      </c>
      <c r="D6" s="12" t="s">
        <v>45</v>
      </c>
      <c r="E6" s="12" t="s">
        <v>35</v>
      </c>
      <c r="F6" s="12" t="s">
        <v>22</v>
      </c>
      <c r="G6" s="13">
        <v>50</v>
      </c>
      <c r="H6" s="13">
        <v>49</v>
      </c>
      <c r="I6" s="13">
        <v>39</v>
      </c>
      <c r="J6" s="12">
        <f t="shared" si="0"/>
        <v>138</v>
      </c>
      <c r="K6" s="28" t="s">
        <v>121</v>
      </c>
      <c r="L6" s="29" t="s">
        <v>130</v>
      </c>
    </row>
    <row r="7" spans="1:12" ht="15" customHeight="1">
      <c r="A7" s="12" t="s">
        <v>13</v>
      </c>
      <c r="B7" s="12" t="s">
        <v>14</v>
      </c>
      <c r="C7" s="12" t="s">
        <v>15</v>
      </c>
      <c r="D7" s="12" t="s">
        <v>43</v>
      </c>
      <c r="E7" s="12" t="s">
        <v>35</v>
      </c>
      <c r="F7" s="12" t="s">
        <v>15</v>
      </c>
      <c r="G7" s="13">
        <v>30</v>
      </c>
      <c r="H7" s="13">
        <v>33</v>
      </c>
      <c r="I7" s="13">
        <v>50</v>
      </c>
      <c r="J7" s="12">
        <f t="shared" si="0"/>
        <v>113</v>
      </c>
      <c r="K7" s="28" t="s">
        <v>122</v>
      </c>
      <c r="L7" s="29" t="s">
        <v>130</v>
      </c>
    </row>
    <row r="8" spans="1:12" ht="15" customHeight="1">
      <c r="A8" s="22" t="s">
        <v>36</v>
      </c>
      <c r="B8" s="22"/>
      <c r="C8" s="22" t="s">
        <v>37</v>
      </c>
      <c r="D8" s="22" t="s">
        <v>38</v>
      </c>
      <c r="E8" s="22" t="s">
        <v>35</v>
      </c>
      <c r="F8" s="22"/>
      <c r="G8" s="23">
        <v>40</v>
      </c>
      <c r="H8" s="23">
        <v>49.5</v>
      </c>
      <c r="I8" s="22">
        <v>0</v>
      </c>
      <c r="J8" s="22">
        <f t="shared" si="0"/>
        <v>89.5</v>
      </c>
      <c r="K8" s="30" t="s">
        <v>123</v>
      </c>
      <c r="L8" s="29" t="s">
        <v>130</v>
      </c>
    </row>
    <row r="9" spans="1:12" ht="15" customHeight="1">
      <c r="A9" s="3" t="s">
        <v>47</v>
      </c>
      <c r="B9" s="2"/>
      <c r="C9" s="2"/>
      <c r="D9" s="3" t="s">
        <v>48</v>
      </c>
      <c r="E9" s="3" t="s">
        <v>35</v>
      </c>
      <c r="F9" s="2"/>
      <c r="G9" s="5">
        <v>47</v>
      </c>
      <c r="H9" s="2"/>
      <c r="I9" s="2"/>
      <c r="J9" s="2">
        <f t="shared" si="0"/>
        <v>47</v>
      </c>
    </row>
    <row r="10" spans="1:12" ht="15" customHeight="1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2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2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ortState ref="A2:J13">
    <sortCondition descending="1" ref="J2:J13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L5" sqref="L5:L20"/>
    </sheetView>
  </sheetViews>
  <sheetFormatPr defaultRowHeight="15"/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116</v>
      </c>
    </row>
    <row r="2" spans="1:12" ht="15.75">
      <c r="A2" s="8" t="s">
        <v>53</v>
      </c>
      <c r="B2" s="8"/>
      <c r="C2" s="8" t="s">
        <v>54</v>
      </c>
      <c r="D2" s="8" t="s">
        <v>55</v>
      </c>
      <c r="E2" s="8" t="s">
        <v>52</v>
      </c>
      <c r="F2" s="8"/>
      <c r="G2" s="9">
        <v>50</v>
      </c>
      <c r="H2" s="9">
        <v>50</v>
      </c>
      <c r="I2" s="16">
        <v>50</v>
      </c>
      <c r="J2" s="8">
        <f t="shared" ref="J2:J21" si="0">(G2+H2+I2)</f>
        <v>150</v>
      </c>
      <c r="K2" s="25" t="s">
        <v>117</v>
      </c>
      <c r="L2" s="25" t="s">
        <v>128</v>
      </c>
    </row>
    <row r="3" spans="1:12" ht="15.75">
      <c r="A3" s="6" t="s">
        <v>20</v>
      </c>
      <c r="B3" s="6" t="s">
        <v>21</v>
      </c>
      <c r="C3" s="6" t="s">
        <v>22</v>
      </c>
      <c r="D3" s="6" t="s">
        <v>57</v>
      </c>
      <c r="E3" s="6" t="s">
        <v>52</v>
      </c>
      <c r="F3" s="6" t="s">
        <v>22</v>
      </c>
      <c r="G3" s="7">
        <v>50</v>
      </c>
      <c r="H3" s="7">
        <v>49</v>
      </c>
      <c r="I3" s="7">
        <v>50</v>
      </c>
      <c r="J3" s="6">
        <f t="shared" si="0"/>
        <v>149</v>
      </c>
      <c r="K3" s="26" t="s">
        <v>118</v>
      </c>
      <c r="L3" s="26" t="s">
        <v>128</v>
      </c>
    </row>
    <row r="4" spans="1:12" ht="15.75">
      <c r="A4" s="10" t="s">
        <v>20</v>
      </c>
      <c r="B4" s="10" t="s">
        <v>21</v>
      </c>
      <c r="C4" s="10" t="s">
        <v>22</v>
      </c>
      <c r="D4" s="10" t="s">
        <v>56</v>
      </c>
      <c r="E4" s="10" t="s">
        <v>52</v>
      </c>
      <c r="F4" s="10" t="s">
        <v>22</v>
      </c>
      <c r="G4" s="11">
        <v>50</v>
      </c>
      <c r="H4" s="11">
        <v>49</v>
      </c>
      <c r="I4" s="11">
        <v>48</v>
      </c>
      <c r="J4" s="10">
        <f t="shared" si="0"/>
        <v>147</v>
      </c>
      <c r="K4" s="27" t="s">
        <v>119</v>
      </c>
      <c r="L4" s="27" t="s">
        <v>128</v>
      </c>
    </row>
    <row r="5" spans="1:12" ht="15.75">
      <c r="A5" s="17" t="s">
        <v>80</v>
      </c>
      <c r="B5" s="17" t="s">
        <v>81</v>
      </c>
      <c r="C5" s="17" t="s">
        <v>82</v>
      </c>
      <c r="D5" s="17" t="s">
        <v>83</v>
      </c>
      <c r="E5" s="17" t="s">
        <v>52</v>
      </c>
      <c r="F5" s="17" t="s">
        <v>82</v>
      </c>
      <c r="G5" s="18">
        <v>50</v>
      </c>
      <c r="H5" s="18">
        <v>50</v>
      </c>
      <c r="I5" s="18">
        <v>46</v>
      </c>
      <c r="J5" s="17">
        <f t="shared" si="0"/>
        <v>146</v>
      </c>
      <c r="K5" s="31" t="s">
        <v>120</v>
      </c>
      <c r="L5" s="31" t="s">
        <v>129</v>
      </c>
    </row>
    <row r="6" spans="1:12" ht="15.75">
      <c r="A6" s="17" t="s">
        <v>20</v>
      </c>
      <c r="B6" s="17" t="s">
        <v>21</v>
      </c>
      <c r="C6" s="17" t="s">
        <v>22</v>
      </c>
      <c r="D6" s="17" t="s">
        <v>58</v>
      </c>
      <c r="E6" s="17" t="s">
        <v>52</v>
      </c>
      <c r="F6" s="17" t="s">
        <v>22</v>
      </c>
      <c r="G6" s="18">
        <v>44.5</v>
      </c>
      <c r="H6" s="18">
        <v>50</v>
      </c>
      <c r="I6" s="18">
        <v>50</v>
      </c>
      <c r="J6" s="17">
        <f t="shared" si="0"/>
        <v>144.5</v>
      </c>
      <c r="K6" s="31" t="s">
        <v>121</v>
      </c>
      <c r="L6" s="31" t="s">
        <v>129</v>
      </c>
    </row>
    <row r="7" spans="1:12" ht="15.75">
      <c r="A7" s="17" t="s">
        <v>20</v>
      </c>
      <c r="B7" s="17" t="s">
        <v>21</v>
      </c>
      <c r="C7" s="17" t="s">
        <v>22</v>
      </c>
      <c r="D7" s="17" t="s">
        <v>59</v>
      </c>
      <c r="E7" s="17" t="s">
        <v>52</v>
      </c>
      <c r="F7" s="17" t="s">
        <v>22</v>
      </c>
      <c r="G7" s="18">
        <v>44.5</v>
      </c>
      <c r="H7" s="18">
        <v>50</v>
      </c>
      <c r="I7" s="18">
        <v>49</v>
      </c>
      <c r="J7" s="17">
        <f t="shared" si="0"/>
        <v>143.5</v>
      </c>
      <c r="K7" s="31" t="s">
        <v>122</v>
      </c>
      <c r="L7" s="31" t="s">
        <v>129</v>
      </c>
    </row>
    <row r="8" spans="1:12" ht="15.75">
      <c r="A8" s="17" t="s">
        <v>61</v>
      </c>
      <c r="B8" s="17" t="s">
        <v>62</v>
      </c>
      <c r="C8" s="17" t="s">
        <v>63</v>
      </c>
      <c r="D8" s="17" t="s">
        <v>66</v>
      </c>
      <c r="E8" s="17" t="s">
        <v>52</v>
      </c>
      <c r="F8" s="17" t="s">
        <v>63</v>
      </c>
      <c r="G8" s="18">
        <v>44</v>
      </c>
      <c r="H8" s="18">
        <v>49</v>
      </c>
      <c r="I8" s="18">
        <v>49</v>
      </c>
      <c r="J8" s="17">
        <f t="shared" si="0"/>
        <v>142</v>
      </c>
      <c r="K8" s="31" t="s">
        <v>123</v>
      </c>
      <c r="L8" s="31" t="s">
        <v>129</v>
      </c>
    </row>
    <row r="9" spans="1:12" ht="15.75">
      <c r="A9" s="17" t="s">
        <v>61</v>
      </c>
      <c r="B9" s="17" t="s">
        <v>62</v>
      </c>
      <c r="C9" s="17" t="s">
        <v>63</v>
      </c>
      <c r="D9" s="17" t="s">
        <v>67</v>
      </c>
      <c r="E9" s="17" t="s">
        <v>52</v>
      </c>
      <c r="F9" s="17" t="s">
        <v>63</v>
      </c>
      <c r="G9" s="18">
        <v>44</v>
      </c>
      <c r="H9" s="18">
        <v>50</v>
      </c>
      <c r="I9" s="18">
        <v>48</v>
      </c>
      <c r="J9" s="17">
        <f t="shared" si="0"/>
        <v>142</v>
      </c>
      <c r="K9" s="31" t="s">
        <v>123</v>
      </c>
      <c r="L9" s="31" t="s">
        <v>129</v>
      </c>
    </row>
    <row r="10" spans="1:12" ht="15.75">
      <c r="A10" s="17" t="s">
        <v>49</v>
      </c>
      <c r="B10" s="17"/>
      <c r="C10" s="17" t="s">
        <v>50</v>
      </c>
      <c r="D10" s="17" t="s">
        <v>51</v>
      </c>
      <c r="E10" s="17" t="s">
        <v>52</v>
      </c>
      <c r="F10" s="17"/>
      <c r="G10" s="18">
        <v>48</v>
      </c>
      <c r="H10" s="18">
        <v>49</v>
      </c>
      <c r="I10" s="18">
        <v>44</v>
      </c>
      <c r="J10" s="17">
        <f t="shared" si="0"/>
        <v>141</v>
      </c>
      <c r="K10" s="31" t="s">
        <v>124</v>
      </c>
      <c r="L10" s="31" t="s">
        <v>129</v>
      </c>
    </row>
    <row r="11" spans="1:12" ht="15.75">
      <c r="A11" s="17" t="s">
        <v>20</v>
      </c>
      <c r="B11" s="17" t="s">
        <v>21</v>
      </c>
      <c r="C11" s="17" t="s">
        <v>22</v>
      </c>
      <c r="D11" s="17" t="s">
        <v>60</v>
      </c>
      <c r="E11" s="17" t="s">
        <v>52</v>
      </c>
      <c r="F11" s="17" t="s">
        <v>22</v>
      </c>
      <c r="G11" s="18">
        <v>44</v>
      </c>
      <c r="H11" s="18">
        <v>49</v>
      </c>
      <c r="I11" s="18">
        <v>48</v>
      </c>
      <c r="J11" s="17">
        <f t="shared" si="0"/>
        <v>141</v>
      </c>
      <c r="K11" s="31" t="s">
        <v>124</v>
      </c>
      <c r="L11" s="31" t="s">
        <v>129</v>
      </c>
    </row>
    <row r="12" spans="1:12" ht="15.75">
      <c r="A12" s="17" t="s">
        <v>61</v>
      </c>
      <c r="B12" s="17" t="s">
        <v>62</v>
      </c>
      <c r="C12" s="17" t="s">
        <v>63</v>
      </c>
      <c r="D12" s="17" t="s">
        <v>64</v>
      </c>
      <c r="E12" s="17" t="s">
        <v>52</v>
      </c>
      <c r="F12" s="17" t="s">
        <v>63</v>
      </c>
      <c r="G12" s="18">
        <v>45.5</v>
      </c>
      <c r="H12" s="18">
        <v>49</v>
      </c>
      <c r="I12" s="18">
        <v>46</v>
      </c>
      <c r="J12" s="17">
        <f t="shared" si="0"/>
        <v>140.5</v>
      </c>
      <c r="K12" s="31" t="s">
        <v>125</v>
      </c>
      <c r="L12" s="31" t="s">
        <v>129</v>
      </c>
    </row>
    <row r="13" spans="1:12" ht="15.75">
      <c r="A13" s="17" t="s">
        <v>61</v>
      </c>
      <c r="B13" s="17" t="s">
        <v>62</v>
      </c>
      <c r="C13" s="17" t="s">
        <v>63</v>
      </c>
      <c r="D13" s="17" t="s">
        <v>69</v>
      </c>
      <c r="E13" s="17" t="s">
        <v>52</v>
      </c>
      <c r="F13" s="17" t="s">
        <v>63</v>
      </c>
      <c r="G13" s="18">
        <v>46</v>
      </c>
      <c r="H13" s="18">
        <v>48</v>
      </c>
      <c r="I13" s="18">
        <v>43</v>
      </c>
      <c r="J13" s="17">
        <f t="shared" si="0"/>
        <v>137</v>
      </c>
      <c r="K13" s="31" t="s">
        <v>126</v>
      </c>
      <c r="L13" s="31" t="s">
        <v>129</v>
      </c>
    </row>
    <row r="14" spans="1:12" ht="15.75">
      <c r="A14" s="17" t="s">
        <v>87</v>
      </c>
      <c r="B14" s="17" t="s">
        <v>88</v>
      </c>
      <c r="C14" s="17" t="s">
        <v>89</v>
      </c>
      <c r="D14" s="17" t="s">
        <v>90</v>
      </c>
      <c r="E14" s="17" t="s">
        <v>52</v>
      </c>
      <c r="F14" s="17" t="s">
        <v>89</v>
      </c>
      <c r="G14" s="18">
        <v>37</v>
      </c>
      <c r="H14" s="18">
        <v>50</v>
      </c>
      <c r="I14" s="18">
        <v>47</v>
      </c>
      <c r="J14" s="17">
        <f t="shared" si="0"/>
        <v>134</v>
      </c>
      <c r="K14" s="31" t="s">
        <v>127</v>
      </c>
      <c r="L14" s="31" t="s">
        <v>129</v>
      </c>
    </row>
    <row r="15" spans="1:12" ht="15.75">
      <c r="A15" s="17" t="s">
        <v>61</v>
      </c>
      <c r="B15" s="17" t="s">
        <v>62</v>
      </c>
      <c r="C15" s="17" t="s">
        <v>63</v>
      </c>
      <c r="D15" s="17" t="s">
        <v>65</v>
      </c>
      <c r="E15" s="17" t="s">
        <v>52</v>
      </c>
      <c r="F15" s="17" t="s">
        <v>63</v>
      </c>
      <c r="G15" s="17">
        <v>44</v>
      </c>
      <c r="H15" s="18">
        <v>47</v>
      </c>
      <c r="I15" s="18">
        <v>41</v>
      </c>
      <c r="J15" s="17">
        <f>(G15+H15+I15)</f>
        <v>132</v>
      </c>
      <c r="K15" s="31" t="s">
        <v>131</v>
      </c>
      <c r="L15" s="31" t="s">
        <v>129</v>
      </c>
    </row>
    <row r="16" spans="1:12" ht="15.75">
      <c r="A16" s="17" t="s">
        <v>61</v>
      </c>
      <c r="B16" s="17" t="s">
        <v>62</v>
      </c>
      <c r="C16" s="17" t="s">
        <v>63</v>
      </c>
      <c r="D16" s="17" t="s">
        <v>68</v>
      </c>
      <c r="E16" s="17" t="s">
        <v>52</v>
      </c>
      <c r="F16" s="17" t="s">
        <v>63</v>
      </c>
      <c r="G16" s="18">
        <v>33</v>
      </c>
      <c r="H16" s="18">
        <v>48</v>
      </c>
      <c r="I16" s="18">
        <v>39.5</v>
      </c>
      <c r="J16" s="17">
        <f t="shared" si="0"/>
        <v>120.5</v>
      </c>
      <c r="K16" s="31" t="s">
        <v>132</v>
      </c>
      <c r="L16" s="31" t="s">
        <v>129</v>
      </c>
    </row>
    <row r="17" spans="1:12" ht="15.75">
      <c r="A17" s="17" t="s">
        <v>74</v>
      </c>
      <c r="B17" s="17" t="s">
        <v>71</v>
      </c>
      <c r="C17" s="17" t="s">
        <v>77</v>
      </c>
      <c r="D17" s="17" t="s">
        <v>79</v>
      </c>
      <c r="E17" s="17" t="s">
        <v>52</v>
      </c>
      <c r="F17" s="17" t="s">
        <v>72</v>
      </c>
      <c r="G17" s="18">
        <v>34.5</v>
      </c>
      <c r="H17" s="18">
        <v>46</v>
      </c>
      <c r="I17" s="18">
        <v>39</v>
      </c>
      <c r="J17" s="17">
        <f t="shared" si="0"/>
        <v>119.5</v>
      </c>
      <c r="K17" s="31" t="s">
        <v>133</v>
      </c>
      <c r="L17" s="31" t="s">
        <v>129</v>
      </c>
    </row>
    <row r="18" spans="1:12" ht="15.75">
      <c r="A18" s="17" t="s">
        <v>70</v>
      </c>
      <c r="B18" s="17" t="s">
        <v>71</v>
      </c>
      <c r="C18" s="17" t="s">
        <v>72</v>
      </c>
      <c r="D18" s="17" t="s">
        <v>73</v>
      </c>
      <c r="E18" s="17" t="s">
        <v>52</v>
      </c>
      <c r="F18" s="17" t="s">
        <v>72</v>
      </c>
      <c r="G18" s="18">
        <v>23.5</v>
      </c>
      <c r="H18" s="19">
        <v>48</v>
      </c>
      <c r="I18" s="18">
        <v>43</v>
      </c>
      <c r="J18" s="17">
        <f t="shared" si="0"/>
        <v>114.5</v>
      </c>
      <c r="K18" s="31" t="s">
        <v>134</v>
      </c>
      <c r="L18" s="31" t="s">
        <v>129</v>
      </c>
    </row>
    <row r="19" spans="1:12" ht="15.75">
      <c r="A19" s="17" t="s">
        <v>74</v>
      </c>
      <c r="B19" s="17" t="s">
        <v>75</v>
      </c>
      <c r="C19" s="17" t="s">
        <v>72</v>
      </c>
      <c r="D19" s="17" t="s">
        <v>76</v>
      </c>
      <c r="E19" s="17" t="s">
        <v>52</v>
      </c>
      <c r="F19" s="17" t="s">
        <v>77</v>
      </c>
      <c r="G19" s="18">
        <v>30</v>
      </c>
      <c r="H19" s="19">
        <v>36</v>
      </c>
      <c r="I19" s="18">
        <v>26</v>
      </c>
      <c r="J19" s="17">
        <f t="shared" si="0"/>
        <v>92</v>
      </c>
      <c r="K19" s="31" t="s">
        <v>135</v>
      </c>
      <c r="L19" s="31" t="s">
        <v>129</v>
      </c>
    </row>
    <row r="20" spans="1:12" ht="15.75">
      <c r="A20" s="17" t="s">
        <v>74</v>
      </c>
      <c r="B20" s="17" t="s">
        <v>75</v>
      </c>
      <c r="C20" s="17" t="s">
        <v>72</v>
      </c>
      <c r="D20" s="17" t="s">
        <v>78</v>
      </c>
      <c r="E20" s="17" t="s">
        <v>52</v>
      </c>
      <c r="F20" s="17" t="s">
        <v>72</v>
      </c>
      <c r="G20" s="18">
        <v>23</v>
      </c>
      <c r="H20" s="18">
        <v>27.5</v>
      </c>
      <c r="I20" s="17">
        <v>0</v>
      </c>
      <c r="J20" s="17">
        <f t="shared" si="0"/>
        <v>50.5</v>
      </c>
      <c r="K20" s="31" t="s">
        <v>136</v>
      </c>
      <c r="L20" s="31" t="s">
        <v>129</v>
      </c>
    </row>
    <row r="21" spans="1:12" ht="15.75">
      <c r="A21" s="2" t="s">
        <v>84</v>
      </c>
      <c r="B21" s="2"/>
      <c r="C21" s="2" t="s">
        <v>85</v>
      </c>
      <c r="D21" s="2" t="s">
        <v>86</v>
      </c>
      <c r="E21" s="2" t="s">
        <v>52</v>
      </c>
      <c r="F21" s="2"/>
      <c r="G21" s="2"/>
      <c r="H21" s="2"/>
      <c r="I21" s="2"/>
      <c r="J21" s="2">
        <f t="shared" si="0"/>
        <v>0</v>
      </c>
    </row>
  </sheetData>
  <sortState ref="A2:J21">
    <sortCondition descending="1" ref="J2:J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L7" sqref="L7"/>
    </sheetView>
  </sheetViews>
  <sheetFormatPr defaultRowHeight="15"/>
  <sheetData>
    <row r="1" spans="1:12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116</v>
      </c>
    </row>
    <row r="2" spans="1:12" ht="15.75">
      <c r="A2" s="8" t="s">
        <v>97</v>
      </c>
      <c r="B2" s="8" t="s">
        <v>98</v>
      </c>
      <c r="C2" s="8" t="s">
        <v>99</v>
      </c>
      <c r="D2" s="8" t="s">
        <v>100</v>
      </c>
      <c r="E2" s="8" t="s">
        <v>92</v>
      </c>
      <c r="F2" s="8" t="s">
        <v>99</v>
      </c>
      <c r="G2" s="9">
        <v>49</v>
      </c>
      <c r="H2" s="16">
        <v>50</v>
      </c>
      <c r="I2" s="9">
        <v>47</v>
      </c>
      <c r="J2" s="8">
        <f t="shared" ref="J2:J7" si="0">(G2+H2+I2)</f>
        <v>146</v>
      </c>
      <c r="K2" s="25" t="s">
        <v>117</v>
      </c>
      <c r="L2" s="29" t="s">
        <v>128</v>
      </c>
    </row>
    <row r="3" spans="1:12" ht="15.75">
      <c r="A3" s="6" t="s">
        <v>93</v>
      </c>
      <c r="B3" s="6" t="s">
        <v>94</v>
      </c>
      <c r="C3" s="6" t="s">
        <v>95</v>
      </c>
      <c r="D3" s="6" t="s">
        <v>96</v>
      </c>
      <c r="E3" s="6" t="s">
        <v>92</v>
      </c>
      <c r="F3" s="6" t="s">
        <v>95</v>
      </c>
      <c r="G3" s="7">
        <v>50</v>
      </c>
      <c r="H3" s="7">
        <v>46.5</v>
      </c>
      <c r="I3" s="20">
        <v>48</v>
      </c>
      <c r="J3" s="6">
        <f t="shared" si="0"/>
        <v>144.5</v>
      </c>
      <c r="K3" s="26" t="s">
        <v>118</v>
      </c>
      <c r="L3" s="29" t="s">
        <v>128</v>
      </c>
    </row>
    <row r="4" spans="1:12" ht="15.75">
      <c r="A4" s="10" t="s">
        <v>13</v>
      </c>
      <c r="B4" s="10" t="s">
        <v>14</v>
      </c>
      <c r="C4" s="10" t="s">
        <v>15</v>
      </c>
      <c r="D4" s="10" t="s">
        <v>102</v>
      </c>
      <c r="E4" s="10" t="s">
        <v>92</v>
      </c>
      <c r="F4" s="10" t="s">
        <v>15</v>
      </c>
      <c r="G4" s="11">
        <v>45</v>
      </c>
      <c r="H4" s="11">
        <v>42</v>
      </c>
      <c r="I4" s="11">
        <v>41</v>
      </c>
      <c r="J4" s="10">
        <f t="shared" si="0"/>
        <v>128</v>
      </c>
      <c r="K4" s="27" t="s">
        <v>119</v>
      </c>
      <c r="L4" s="29" t="s">
        <v>128</v>
      </c>
    </row>
    <row r="5" spans="1:12" ht="15.75">
      <c r="A5" s="12" t="s">
        <v>13</v>
      </c>
      <c r="B5" s="12" t="s">
        <v>14</v>
      </c>
      <c r="C5" s="12" t="s">
        <v>15</v>
      </c>
      <c r="D5" s="12" t="s">
        <v>103</v>
      </c>
      <c r="E5" s="12" t="s">
        <v>92</v>
      </c>
      <c r="F5" s="12" t="s">
        <v>15</v>
      </c>
      <c r="G5" s="13">
        <v>43.5</v>
      </c>
      <c r="H5" s="13">
        <v>39.5</v>
      </c>
      <c r="I5" s="13">
        <v>41</v>
      </c>
      <c r="J5" s="12">
        <f t="shared" si="0"/>
        <v>124</v>
      </c>
      <c r="K5" s="28" t="s">
        <v>120</v>
      </c>
      <c r="L5" s="29" t="s">
        <v>129</v>
      </c>
    </row>
    <row r="6" spans="1:12" ht="15.75">
      <c r="A6" s="13" t="s">
        <v>32</v>
      </c>
      <c r="B6" s="12" t="s">
        <v>33</v>
      </c>
      <c r="C6" s="12" t="s">
        <v>34</v>
      </c>
      <c r="D6" s="12" t="s">
        <v>91</v>
      </c>
      <c r="E6" s="12" t="s">
        <v>92</v>
      </c>
      <c r="F6" s="12" t="s">
        <v>34</v>
      </c>
      <c r="G6" s="32">
        <v>48.5</v>
      </c>
      <c r="H6" s="32">
        <v>48</v>
      </c>
      <c r="I6" s="12">
        <v>0</v>
      </c>
      <c r="J6" s="12">
        <f t="shared" si="0"/>
        <v>96.5</v>
      </c>
      <c r="K6" s="28" t="s">
        <v>121</v>
      </c>
      <c r="L6" s="29" t="s">
        <v>129</v>
      </c>
    </row>
    <row r="7" spans="1:12" ht="15.75">
      <c r="A7" s="12" t="s">
        <v>13</v>
      </c>
      <c r="B7" s="12" t="s">
        <v>14</v>
      </c>
      <c r="C7" s="12" t="s">
        <v>15</v>
      </c>
      <c r="D7" s="12" t="s">
        <v>101</v>
      </c>
      <c r="E7" s="12" t="s">
        <v>92</v>
      </c>
      <c r="F7" s="12" t="s">
        <v>15</v>
      </c>
      <c r="G7" s="13">
        <v>29</v>
      </c>
      <c r="H7" s="13">
        <v>15</v>
      </c>
      <c r="I7" s="13">
        <v>41</v>
      </c>
      <c r="J7" s="12">
        <f t="shared" si="0"/>
        <v>85</v>
      </c>
      <c r="K7" s="28" t="s">
        <v>122</v>
      </c>
      <c r="L7" s="29" t="s">
        <v>129</v>
      </c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5.7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sortState ref="A2:J10">
    <sortCondition descending="1" ref="J2:J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0"/>
  <sheetViews>
    <sheetView tabSelected="1" workbookViewId="0">
      <selection activeCell="O8" sqref="O8"/>
    </sheetView>
  </sheetViews>
  <sheetFormatPr defaultColWidth="14.42578125" defaultRowHeight="15" customHeight="1"/>
  <cols>
    <col min="1" max="26" width="8.7109375" customWidth="1"/>
  </cols>
  <sheetData>
    <row r="1" spans="1:12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116</v>
      </c>
    </row>
    <row r="2" spans="1:12" ht="15" customHeight="1">
      <c r="A2" s="8" t="s">
        <v>113</v>
      </c>
      <c r="B2" s="8"/>
      <c r="C2" s="8" t="s">
        <v>114</v>
      </c>
      <c r="D2" s="8" t="s">
        <v>115</v>
      </c>
      <c r="E2" s="8" t="s">
        <v>105</v>
      </c>
      <c r="F2" s="8"/>
      <c r="G2" s="4">
        <v>50</v>
      </c>
      <c r="H2" s="4">
        <v>38.5</v>
      </c>
      <c r="I2" s="4">
        <v>43</v>
      </c>
      <c r="J2" s="8">
        <f>(G2+H2+I2)</f>
        <v>131.5</v>
      </c>
      <c r="K2" s="25" t="s">
        <v>117</v>
      </c>
      <c r="L2" s="29" t="s">
        <v>128</v>
      </c>
    </row>
    <row r="3" spans="1:12" ht="1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105</v>
      </c>
      <c r="F3" s="6" t="s">
        <v>111</v>
      </c>
      <c r="G3" s="15">
        <v>46</v>
      </c>
      <c r="H3" s="15">
        <v>47</v>
      </c>
      <c r="I3" s="15">
        <v>38</v>
      </c>
      <c r="J3" s="6">
        <f>(G3+H3+I3)</f>
        <v>131</v>
      </c>
      <c r="K3" s="26" t="s">
        <v>118</v>
      </c>
      <c r="L3" s="29" t="s">
        <v>128</v>
      </c>
    </row>
    <row r="4" spans="1:12" ht="15" customHeight="1">
      <c r="A4" s="10" t="s">
        <v>106</v>
      </c>
      <c r="B4" s="10"/>
      <c r="C4" s="10" t="s">
        <v>107</v>
      </c>
      <c r="D4" s="10" t="s">
        <v>108</v>
      </c>
      <c r="E4" s="10" t="s">
        <v>105</v>
      </c>
      <c r="F4" s="10"/>
      <c r="G4" s="11">
        <v>49</v>
      </c>
      <c r="H4" s="21">
        <v>42.5</v>
      </c>
      <c r="I4" s="21">
        <v>33.5</v>
      </c>
      <c r="J4" s="10">
        <f>(G4+H4+I4)</f>
        <v>125</v>
      </c>
      <c r="K4" s="27" t="s">
        <v>119</v>
      </c>
      <c r="L4" s="29" t="s">
        <v>128</v>
      </c>
    </row>
    <row r="5" spans="1:12" ht="15" customHeight="1">
      <c r="A5" s="18" t="s">
        <v>32</v>
      </c>
      <c r="B5" s="17" t="s">
        <v>33</v>
      </c>
      <c r="C5" s="17" t="s">
        <v>34</v>
      </c>
      <c r="D5" s="17" t="s">
        <v>104</v>
      </c>
      <c r="E5" s="17" t="s">
        <v>105</v>
      </c>
      <c r="F5" s="17" t="s">
        <v>34</v>
      </c>
      <c r="G5" s="24">
        <v>43</v>
      </c>
      <c r="H5" s="24">
        <v>42</v>
      </c>
      <c r="I5" s="17">
        <v>0</v>
      </c>
      <c r="J5" s="17">
        <f>(G5+H5+I5)</f>
        <v>85</v>
      </c>
      <c r="K5" s="31" t="s">
        <v>120</v>
      </c>
      <c r="L5" s="29" t="s">
        <v>129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2:J5">
    <sortCondition descending="1" ref="J2:J5"/>
  </sortState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5. osztály</vt:lpstr>
      <vt:lpstr>6. osztály</vt:lpstr>
      <vt:lpstr>7. osztály</vt:lpstr>
      <vt:lpstr>8. osztály</vt:lpstr>
      <vt:lpstr>9-12. osztály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MarcsiKarcsi</dc:creator>
  <cp:lastModifiedBy>MarcsiKarcsi</cp:lastModifiedBy>
  <dcterms:created xsi:type="dcterms:W3CDTF">2019-05-17T04:41:40Z</dcterms:created>
  <dcterms:modified xsi:type="dcterms:W3CDTF">2019-05-27T19:54:36Z</dcterms:modified>
</cp:coreProperties>
</file>