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7895" windowHeight="10455" activeTab="2"/>
  </bookViews>
  <sheets>
    <sheet name="Munka1" sheetId="1" r:id="rId1"/>
    <sheet name="5. és 6. osztály egyéni" sheetId="2" r:id="rId2"/>
    <sheet name="7. és 8. osztály egyéni" sheetId="3" r:id="rId3"/>
    <sheet name="9-12. osztály egyéni" sheetId="5" r:id="rId4"/>
    <sheet name="5. és 6. osztáyl csoportos" sheetId="6" r:id="rId5"/>
    <sheet name="7. és 8. osztály csoportos" sheetId="7" r:id="rId6"/>
    <sheet name="9-12. osztály csoportos" sheetId="4" r:id="rId7"/>
  </sheets>
  <definedNames>
    <definedName name="_xlnm._FilterDatabase" localSheetId="0" hidden="1">Munka1!$A$1:$V$73</definedName>
  </definedNames>
  <calcPr calcId="124519"/>
</workbook>
</file>

<file path=xl/calcChain.xml><?xml version="1.0" encoding="utf-8"?>
<calcChain xmlns="http://schemas.openxmlformats.org/spreadsheetml/2006/main">
  <c r="V71" i="1"/>
  <c r="V44"/>
  <c r="V45"/>
  <c r="V51"/>
  <c r="V37"/>
  <c r="V14"/>
  <c r="V55"/>
  <c r="V43"/>
  <c r="V13"/>
  <c r="V32"/>
  <c r="V18"/>
  <c r="V63"/>
  <c r="V28"/>
  <c r="V67"/>
  <c r="V4"/>
  <c r="V17"/>
  <c r="V61"/>
  <c r="V49"/>
  <c r="V46"/>
  <c r="V40"/>
  <c r="V27"/>
  <c r="V41"/>
  <c r="V53"/>
  <c r="V33"/>
  <c r="V62"/>
  <c r="V64"/>
  <c r="V30"/>
  <c r="V35"/>
  <c r="V31"/>
  <c r="V29"/>
  <c r="V54"/>
  <c r="V60"/>
  <c r="V9"/>
  <c r="V8"/>
  <c r="V12"/>
  <c r="V65"/>
  <c r="V34"/>
  <c r="V22"/>
  <c r="V59"/>
  <c r="V47"/>
  <c r="V15"/>
  <c r="V7"/>
  <c r="V11"/>
  <c r="V68"/>
  <c r="V69"/>
  <c r="V26"/>
  <c r="V25"/>
  <c r="V39"/>
  <c r="V38"/>
  <c r="V20"/>
  <c r="V21"/>
  <c r="V19"/>
  <c r="V5"/>
  <c r="V23"/>
  <c r="V70"/>
  <c r="V42"/>
  <c r="V50"/>
  <c r="V2"/>
  <c r="V48"/>
  <c r="V72"/>
  <c r="V6"/>
  <c r="V10"/>
  <c r="V36"/>
  <c r="V16"/>
  <c r="V3"/>
  <c r="V24"/>
  <c r="V52"/>
  <c r="V73"/>
  <c r="V57"/>
  <c r="V58"/>
  <c r="V66"/>
  <c r="V56"/>
</calcChain>
</file>

<file path=xl/sharedStrings.xml><?xml version="1.0" encoding="utf-8"?>
<sst xmlns="http://schemas.openxmlformats.org/spreadsheetml/2006/main" count="1643" uniqueCount="322">
  <si>
    <t>iskola email</t>
  </si>
  <si>
    <t>kapcsolat neve</t>
  </si>
  <si>
    <t>kapcsolat címe</t>
  </si>
  <si>
    <t>kapcsolat email</t>
  </si>
  <si>
    <t>kapcsolat telefon</t>
  </si>
  <si>
    <t>bank címe</t>
  </si>
  <si>
    <t>egyéni tanulók</t>
  </si>
  <si>
    <t>csoportos tanulók</t>
  </si>
  <si>
    <t>tantárgy</t>
  </si>
  <si>
    <t>korcsoport</t>
  </si>
  <si>
    <t>fizetési mód</t>
  </si>
  <si>
    <t>verseny típus</t>
  </si>
  <si>
    <t>kísérő típusa</t>
  </si>
  <si>
    <t>átutalás</t>
  </si>
  <si>
    <t>3 fordulós levelezőversenyre nevezek</t>
  </si>
  <si>
    <t>szülő</t>
  </si>
  <si>
    <t>5. és 6. osztály</t>
  </si>
  <si>
    <t xml:space="preserve">   </t>
  </si>
  <si>
    <t>Szilágyiné Cserháti Anna</t>
  </si>
  <si>
    <t>szabolcsszilagyi98@gmail.hu</t>
  </si>
  <si>
    <t>Szilágyiné Cserháti Anna 3358 Erdőtelek Mária út 35.</t>
  </si>
  <si>
    <t>Szilágyi Szabolcs</t>
  </si>
  <si>
    <t>Földrajz</t>
  </si>
  <si>
    <t>9 - 12. osztály</t>
  </si>
  <si>
    <t>Csekk(+140 Ft)</t>
  </si>
  <si>
    <t xml:space="preserve">    </t>
  </si>
  <si>
    <t>Valyuch Anita</t>
  </si>
  <si>
    <t>valyuch.anita@gmail.com</t>
  </si>
  <si>
    <t>30/529-3134</t>
  </si>
  <si>
    <t xml:space="preserve">Valyuch Anita 1146 Budapest Cházár A. U.  2/B. 305. </t>
  </si>
  <si>
    <t>Sándor Zsófia</t>
  </si>
  <si>
    <t>7. és 8. osztály</t>
  </si>
  <si>
    <t>tanár</t>
  </si>
  <si>
    <t>Rózsaszín utalvány</t>
  </si>
  <si>
    <t>thuri@thurigy-vpalota.sulinet.hu</t>
  </si>
  <si>
    <t>Tiszaparti Római Katolikus Általános Iskola és Gimnázium</t>
  </si>
  <si>
    <t>titkarsag@tiszaparti.sulinet.hu</t>
  </si>
  <si>
    <t>Sárkövi Ágnes</t>
  </si>
  <si>
    <t>5000 Szolnok Mészáros L. u. 4.</t>
  </si>
  <si>
    <t>sarkoviagi@gmail.com</t>
  </si>
  <si>
    <t>Sárkövi Ágnes 5000 Szolnok Mészáros L. u. 4.</t>
  </si>
  <si>
    <t>Kertész Richárd</t>
  </si>
  <si>
    <t>Turi Zoltán</t>
  </si>
  <si>
    <t>Ócsai Halászy Károly Általános Iskola</t>
  </si>
  <si>
    <t>Lengyel Enikő</t>
  </si>
  <si>
    <t>2364 Ócsa Martinovics u 12</t>
  </si>
  <si>
    <t>eniko_lengyel@yahoo.com</t>
  </si>
  <si>
    <t>Lengyel Emese</t>
  </si>
  <si>
    <t>-</t>
  </si>
  <si>
    <t>Bibó István Gimnázium</t>
  </si>
  <si>
    <t>bibo.halas@gmail.com</t>
  </si>
  <si>
    <t>Tiegelmanné Papdi Szilvia</t>
  </si>
  <si>
    <t>6400 Kisszállás III. körzet 33</t>
  </si>
  <si>
    <t>pszilvi81@t-online.hu</t>
  </si>
  <si>
    <t>Tiegelmann Sándorné 6421 Kisszállás III. körzet  33.</t>
  </si>
  <si>
    <t>Tiegelmann S. Bálint</t>
  </si>
  <si>
    <t>Szendehelyi Német Nemzetiségi Általános Iskola</t>
  </si>
  <si>
    <t>iskola@sende.sulinet.hu</t>
  </si>
  <si>
    <t>Mácza András</t>
  </si>
  <si>
    <t>maczaandras57@gmail.com</t>
  </si>
  <si>
    <t>Szendehelyi Német Nemzetiségi Általános Iskola  2640 Szendehely Szabadság ut 2-4</t>
  </si>
  <si>
    <t>Fidel Anna, Mató Fanni, Genzelman Dóra</t>
  </si>
  <si>
    <t>Pasztor Ildiko</t>
  </si>
  <si>
    <t>tarbaybia@gmail.com</t>
  </si>
  <si>
    <t>Pasztor Ildiko RG9 1PT Henley-on-Thames Gillotts lane 0</t>
  </si>
  <si>
    <t>Tarbay Bianka</t>
  </si>
  <si>
    <t>Varga Tamásné</t>
  </si>
  <si>
    <t>nana1215@freemail.hu</t>
  </si>
  <si>
    <t>30-8222-429</t>
  </si>
  <si>
    <t xml:space="preserve"> 2870 Kisbér Komáromi 53</t>
  </si>
  <si>
    <t>Varga Tamás</t>
  </si>
  <si>
    <t>Székesfehérvári Szakképzési Centrum Vörösmarty Mihály Ipari Szakgimnáziuma és Szakközépiskolája</t>
  </si>
  <si>
    <t>vorosmarty@mail.datatrans.hu</t>
  </si>
  <si>
    <t>Jászter Gabriella</t>
  </si>
  <si>
    <t>jaszter@gmail.com</t>
  </si>
  <si>
    <t>30/2843065</t>
  </si>
  <si>
    <t>Székesfehérvári Szakképzési Centrum 8000 Székesfehérvár Budai út 45</t>
  </si>
  <si>
    <t>Kovács Péter, Papp Márko, Tóth Dániel</t>
  </si>
  <si>
    <t>Bányai Júlia Gimnázium</t>
  </si>
  <si>
    <t>Kiss Ildikó</t>
  </si>
  <si>
    <t>6000 Kecskemét Horváth Döme krt. 8. IV/14.</t>
  </si>
  <si>
    <t>kohila@t-online.hu</t>
  </si>
  <si>
    <t>06/20-508-2661</t>
  </si>
  <si>
    <t>Kiss Ildikó 6000 Kecskemét Horváth Döme krt. 8.IV/14.</t>
  </si>
  <si>
    <t>Kohut Márk</t>
  </si>
  <si>
    <t>Szabó Ödön</t>
  </si>
  <si>
    <t>Szegedi Alsóvárosi Általános Iskola</t>
  </si>
  <si>
    <t>alsovarosi.iskola@int.ritek.hu</t>
  </si>
  <si>
    <t>Pappné Bauer Erika</t>
  </si>
  <si>
    <t>6723 Szeged Molnár utca 4. 1/1</t>
  </si>
  <si>
    <t>comfy1231@gmail.com</t>
  </si>
  <si>
    <t xml:space="preserve"> 6723 Szeged Molnár utca 4. 1/1</t>
  </si>
  <si>
    <t>Papp Zsanett Erika</t>
  </si>
  <si>
    <t>Buchholczné Kovács Katalin</t>
  </si>
  <si>
    <t>Recski Jámbor Vilmos Általános Iskola</t>
  </si>
  <si>
    <t>jamborvilmosaltisk@gmail.hu</t>
  </si>
  <si>
    <t>Vasas Zoltán</t>
  </si>
  <si>
    <t>zoltan.vasas@freemail.hu</t>
  </si>
  <si>
    <t>70/3341614</t>
  </si>
  <si>
    <t>Farkas László</t>
  </si>
  <si>
    <t>Hegedűs Dániel</t>
  </si>
  <si>
    <t>Talmács Ákos</t>
  </si>
  <si>
    <t>Thuri György Gimnázium és alapfokú Művészeti Iskola</t>
  </si>
  <si>
    <t>Szondáné Kovács-Molnár Márta</t>
  </si>
  <si>
    <t>thurigy@gmail.com</t>
  </si>
  <si>
    <t>Rémai Martin</t>
  </si>
  <si>
    <t>Kiskunfélegyházi József Attila Általános Iskola Platán Utcai Tagintézmény</t>
  </si>
  <si>
    <t>plataniskola@gmail.com</t>
  </si>
  <si>
    <t>Sinkó Andrea</t>
  </si>
  <si>
    <t>siandi@freemail.hu</t>
  </si>
  <si>
    <t>70/3870601</t>
  </si>
  <si>
    <t>Sinkó Andrea 6100 Kiskunfélegyháza Platán utca 21</t>
  </si>
  <si>
    <t>Hegyhát Általános Iskola</t>
  </si>
  <si>
    <t>7064 Gyönk Ifjúsági ltp. 11.</t>
  </si>
  <si>
    <t>gyonk@hisk.hu</t>
  </si>
  <si>
    <t>Keller Andrásné</t>
  </si>
  <si>
    <t>kellerandrasne@freemail.hu</t>
  </si>
  <si>
    <t>74/548-026</t>
  </si>
  <si>
    <t>Az Iskolás Gyermekekért Alapítvány 7064 Gyönk Ifjúsági ltp. 11.</t>
  </si>
  <si>
    <t>mpocsisk@freemail.hu</t>
  </si>
  <si>
    <t>Nagyné Béres Andrea</t>
  </si>
  <si>
    <t>Mezőné Implom Eszter</t>
  </si>
  <si>
    <t>mezone.eszter@gmail.com</t>
  </si>
  <si>
    <t>Mezőné Implom Eszter 2310 Szigetszentmiklós Álmos utca 4/c</t>
  </si>
  <si>
    <t>Mező Panna</t>
  </si>
  <si>
    <t>Kiskunfélegyházi Dózsa György Általános Iskola</t>
  </si>
  <si>
    <t>dozsasuli.felegyhaza@gmail.com</t>
  </si>
  <si>
    <t>Tarjányi Csilla</t>
  </si>
  <si>
    <t>tarjanyicsilla@gmail.com</t>
  </si>
  <si>
    <t>20/3566244</t>
  </si>
  <si>
    <t>Kiskunfélegyházi Dózsa György Általános Iskola 6100 Kiskunfélegyháza Dózsa György utca 26-32.</t>
  </si>
  <si>
    <t>Gulyás Gréta</t>
  </si>
  <si>
    <t>Simon Tamás</t>
  </si>
  <si>
    <t>Farkas Péter</t>
  </si>
  <si>
    <t>csonka@csonka-szeged.sulinet.hu</t>
  </si>
  <si>
    <t xml:space="preserve">Borda Rozália </t>
  </si>
  <si>
    <t>rozsakvarc07@gmail.com</t>
  </si>
  <si>
    <t>Szegedi Szakképzési Centrum 062102  6725 Szeged, Kálvária sgt. 84-86.</t>
  </si>
  <si>
    <t>Borda Rozália</t>
  </si>
  <si>
    <t>Dunakeszi Bárdos Lajos Általános Iskola</t>
  </si>
  <si>
    <t>bardos@bardosiskola.hu</t>
  </si>
  <si>
    <t>Kapornai Lilla</t>
  </si>
  <si>
    <t>kapornaililla@freemail.hu</t>
  </si>
  <si>
    <t>06-70/202-3488</t>
  </si>
  <si>
    <t>Bárdos Lajos Általános Iskola Kapornai Lilla 2120. Dunakeszi Iskola sétány 18</t>
  </si>
  <si>
    <t>Ari Csanád</t>
  </si>
  <si>
    <t>Hollósi Nikoletta</t>
  </si>
  <si>
    <t>Botlik Barnabás</t>
  </si>
  <si>
    <t>Nagy Csanád</t>
  </si>
  <si>
    <t>László Alíz</t>
  </si>
  <si>
    <t>Raikocich Tibor</t>
  </si>
  <si>
    <t>Kádár Valter</t>
  </si>
  <si>
    <t>Lovász Máté</t>
  </si>
  <si>
    <t>Romhányi II. Rákóczi Ferenc Általános Iskola</t>
  </si>
  <si>
    <t>romhanyirakoczi@gmail.com</t>
  </si>
  <si>
    <t>Kovács Balázs</t>
  </si>
  <si>
    <t>idkovacsbalazs@freemail.hu</t>
  </si>
  <si>
    <t>Urbán Tibor, Páris Artúr, Tóth Márk</t>
  </si>
  <si>
    <t>Kiss Dávid, Mátyás Adrienn, Pelczéder Martin</t>
  </si>
  <si>
    <t>Hinger Veronika, Simonfi Liza, Valyó Noémi</t>
  </si>
  <si>
    <t xml:space="preserve">SzSzC Csonka János Szakgimnáziuma és Szakközépiskolája </t>
  </si>
  <si>
    <t>Tóth Hajnalka, Lee Hyosang Dávid, Puskás Dóra</t>
  </si>
  <si>
    <t xml:space="preserve">Szent Miklós Görögkatolikus Óvoda, Általános Iskola és Gimnázium </t>
  </si>
  <si>
    <t>gorogisk@gmail.com</t>
  </si>
  <si>
    <t>Hepp Szabolcs</t>
  </si>
  <si>
    <t>szabolcs.hepp@gmail.com</t>
  </si>
  <si>
    <t>Szent Miklós Görögkatolikus Óvoda, Általános Iskola és Gimnázium 4400 Nyíregyháza Bethlen G. u. 7.</t>
  </si>
  <si>
    <t>Orémusz Enikő Ágnes, Szikszay Ákos, Szolyka Levente</t>
  </si>
  <si>
    <t>Magyar Júlia Réka, Miskolczi Lilla Viktória, Vajas Máté</t>
  </si>
  <si>
    <t>Széchenyi István Általános Iskola</t>
  </si>
  <si>
    <t>sziamk@freemail.hu</t>
  </si>
  <si>
    <t>Bere Szilvia</t>
  </si>
  <si>
    <t>vi82@freemail.hu</t>
  </si>
  <si>
    <t>Hajnal Mirjam</t>
  </si>
  <si>
    <t>Szent István Egyházi Általános Iskola és Kollégium</t>
  </si>
  <si>
    <t>szignum2007@gmail.com</t>
  </si>
  <si>
    <t>Puskás Kornél</t>
  </si>
  <si>
    <t>puskaskornel@gmail.com</t>
  </si>
  <si>
    <t>Makói Szent István Egyházi Iskoláért Alapítvány 6900 Makó Szent István tér 14-16</t>
  </si>
  <si>
    <t>Ádok Eliza</t>
  </si>
  <si>
    <t>Szent István Egyházi Általános  Iskola és Kollégium</t>
  </si>
  <si>
    <t>Ádok Eliza, Kőrösi Dóra</t>
  </si>
  <si>
    <t>Tóth Endre</t>
  </si>
  <si>
    <t>etoth61@gmail.com</t>
  </si>
  <si>
    <t>Tóth Endre 2730 Albertirsa Irinyi utca 11.</t>
  </si>
  <si>
    <t>Tóth Fábián Tamás</t>
  </si>
  <si>
    <t>II. Kerületi Pitypang Utcai Általános Iskola</t>
  </si>
  <si>
    <t>pitypang@pitypangiskola.sulinet.hu</t>
  </si>
  <si>
    <t>Dr. Faragó Dániel Gergely</t>
  </si>
  <si>
    <t>1025 Budapest Pusztaszeri út 12B</t>
  </si>
  <si>
    <t>fdg@mellon.hu</t>
  </si>
  <si>
    <t>+36 30 914 0424</t>
  </si>
  <si>
    <t>Faragó Dániel Gergely 1025 Budapest Pusztaszeri út 12B</t>
  </si>
  <si>
    <t>Faragó Domonkos István</t>
  </si>
  <si>
    <t>Nyilasi Ferencné és Bárány Csilla</t>
  </si>
  <si>
    <t>Faragó Csenge Ágnes</t>
  </si>
  <si>
    <t>Széchenyi  István  Katolikus  és  Német  Nemzetiségi  Általános  Iskola</t>
  </si>
  <si>
    <t>szechenyikatisk@gmail.com</t>
  </si>
  <si>
    <t>Fazekasné  Kovács  Erika</t>
  </si>
  <si>
    <t>4700 Mátészalka Széchenyi utca 7.</t>
  </si>
  <si>
    <t>fazekasera67@citromail.hu</t>
  </si>
  <si>
    <t>06 30  651 - 3193</t>
  </si>
  <si>
    <t>Fazekasné  Kovács  Erika 4700 Mátészalka Széchenyi   u. 7.</t>
  </si>
  <si>
    <t>Fülesdi  Adrienn,  Bulyáki Viktória Dalma, Imre  Dóra</t>
  </si>
  <si>
    <t>Bodó Krisztina, Vargha Natália, Apáti  Jázmin</t>
  </si>
  <si>
    <t>Fodor Zsófi, Géresi Dorka, Adorján Réka</t>
  </si>
  <si>
    <t>Kálvin János Református Általános Iskola</t>
  </si>
  <si>
    <t>kalvin.janos.iskola@reformatus.hu</t>
  </si>
  <si>
    <t>Matyi Tamásné</t>
  </si>
  <si>
    <t>matyi.tamasne@gmail.com</t>
  </si>
  <si>
    <t>06-30-9395669</t>
  </si>
  <si>
    <t>Kálvin János Református Általános Iskola 4700 Mátészalka Nagykárolyi 5</t>
  </si>
  <si>
    <t>Szabó Gábor</t>
  </si>
  <si>
    <t>Bársony Petra</t>
  </si>
  <si>
    <t>Varga Patrik</t>
  </si>
  <si>
    <t>Jakab Péter</t>
  </si>
  <si>
    <t>Matyi Barbara</t>
  </si>
  <si>
    <t>Simai László, Szűcs Emese, Dudás Veronika</t>
  </si>
  <si>
    <t>Soós Alexandra, Kozma Dóra, Tóth Hanna</t>
  </si>
  <si>
    <t>Kiss Árpád, Szabó Marcell, Juhász Dominik</t>
  </si>
  <si>
    <t>Varga Balázs, Baráth Petra, Muskovszky Tamás</t>
  </si>
  <si>
    <t>Kucsma Evelin, Bíró Eszter, Lőrincz Petra</t>
  </si>
  <si>
    <t>Havanyecz Lilian, Nick Dóra, Fekete Anna</t>
  </si>
  <si>
    <t>Baku Veronika, Pénzes Gréta, Poór Panna</t>
  </si>
  <si>
    <t>Veres Alexandra, Szabó Dorka</t>
  </si>
  <si>
    <t>Maczali Zsombor, Kun Ádám, Bartha Levente</t>
  </si>
  <si>
    <t>Sustyák Dóra, Jakab Fanni, Jakab Barbara</t>
  </si>
  <si>
    <t>Fodor Fruzsina, Sallai Dorina</t>
  </si>
  <si>
    <t>Bartha Beatrix, Kelemen Kinga</t>
  </si>
  <si>
    <t>Makrai Boglárka, Pótor Eszter, Vajócki Petra</t>
  </si>
  <si>
    <t>Jakab Fruzsina, Szabó Zsófia</t>
  </si>
  <si>
    <t>Kelemen Noémi, Vadócz Mira, Majoros Petra</t>
  </si>
  <si>
    <t>Pécsi Szakképzési Centrum Simonyi Károly Szakgimnáziuma és Szakközépiskolája</t>
  </si>
  <si>
    <t>vitenyi.viktoria@freemail.hu</t>
  </si>
  <si>
    <t>Vitényi Viktória</t>
  </si>
  <si>
    <t>Pécsi Szakképzési Centrum 021109 7622 Pécs Batthyány 1-3.</t>
  </si>
  <si>
    <t>krealitas@gmail.com</t>
  </si>
  <si>
    <t>kalvin.janos.iskola@reformatus.h</t>
  </si>
  <si>
    <t>06-309395669</t>
  </si>
  <si>
    <t>Kávin János Református Általános Iskola 4700 Mátészalka Nagykárolyi  5</t>
  </si>
  <si>
    <t>Cselei  Lili, Nitti Bernadett</t>
  </si>
  <si>
    <t>Dudás Miklós Görögkatolikus Két Tanítási Nyelvű Általános Iskola és AMI</t>
  </si>
  <si>
    <t>Lőrincz Ferenc 4326 Máriapócs Bogáti út 52.</t>
  </si>
  <si>
    <t>Lőrincz Ferenc</t>
  </si>
  <si>
    <t>Dudás Miklos Görögkatolikus Két Tanítási nyelvü Általános Iskola és AMI</t>
  </si>
  <si>
    <t>Kricsfalussy Zoltán 4300 Nyírbátor Honvéd utca 19</t>
  </si>
  <si>
    <t>Kricsfalussy Kolos</t>
  </si>
  <si>
    <t>Budapest</t>
  </si>
  <si>
    <t>Kecskemét</t>
  </si>
  <si>
    <t>Iskola</t>
  </si>
  <si>
    <t>Kiskunhalas</t>
  </si>
  <si>
    <t>Pécs</t>
  </si>
  <si>
    <t>Székesfehérvár</t>
  </si>
  <si>
    <t>Kiskunfélegyháza</t>
  </si>
  <si>
    <t>Máriapócs</t>
  </si>
  <si>
    <t>Dunakeszi</t>
  </si>
  <si>
    <t>Gyönk</t>
  </si>
  <si>
    <t>Mátészalka</t>
  </si>
  <si>
    <t>Szeged</t>
  </si>
  <si>
    <t>Nyíregyháza</t>
  </si>
  <si>
    <t>Recsk</t>
  </si>
  <si>
    <t>Romhány</t>
  </si>
  <si>
    <t>Albertirsa</t>
  </si>
  <si>
    <t>Ágasegyháza</t>
  </si>
  <si>
    <t>Szendehely</t>
  </si>
  <si>
    <t>Makó</t>
  </si>
  <si>
    <t>Szolnok</t>
  </si>
  <si>
    <t>Várpalota</t>
  </si>
  <si>
    <t xml:space="preserve">Nyíri 11  </t>
  </si>
  <si>
    <t>Szász Károly utca 21</t>
  </si>
  <si>
    <t xml:space="preserve">Kossuth tér 10. </t>
  </si>
  <si>
    <t xml:space="preserve">Kossuth tér 10 </t>
  </si>
  <si>
    <t xml:space="preserve">Iskola sétány 18 </t>
  </si>
  <si>
    <t xml:space="preserve">Ifjúsági ltp. 11. </t>
  </si>
  <si>
    <t xml:space="preserve">Pitypang utca 17 </t>
  </si>
  <si>
    <t xml:space="preserve">Nagykárolyi 5  </t>
  </si>
  <si>
    <t>Dózsa György utca 26.-32.</t>
  </si>
  <si>
    <t xml:space="preserve">Platán utca 12 </t>
  </si>
  <si>
    <t xml:space="preserve">Batthyány 1.-3.  </t>
  </si>
  <si>
    <t xml:space="preserve">Kossuth 142.  </t>
  </si>
  <si>
    <t xml:space="preserve">Köztársaság tér 1. </t>
  </si>
  <si>
    <t xml:space="preserve">Széchenyi u. 7. </t>
  </si>
  <si>
    <t xml:space="preserve">Kossuth tér 4. </t>
  </si>
  <si>
    <t xml:space="preserve">Dobó utca 42 </t>
  </si>
  <si>
    <t xml:space="preserve">Balatoni út 143 </t>
  </si>
  <si>
    <t xml:space="preserve">sZABADSÁG UT 2.-4 </t>
  </si>
  <si>
    <t>Szent István tér 14.-16</t>
  </si>
  <si>
    <t>Bethlen G. u. 7.</t>
  </si>
  <si>
    <t xml:space="preserve">Temesvári krt. 38. </t>
  </si>
  <si>
    <t>Szent Imre út 9.</t>
  </si>
  <si>
    <t xml:space="preserve">Tiszaparti sétány 4/a </t>
  </si>
  <si>
    <t>isk iránító</t>
  </si>
  <si>
    <t>Város</t>
  </si>
  <si>
    <t>Iskola címe</t>
  </si>
  <si>
    <t>Erdőtelek</t>
  </si>
  <si>
    <t>Kisbér</t>
  </si>
  <si>
    <t>Szigetszentmiklós</t>
  </si>
  <si>
    <t xml:space="preserve">Mária út út 35.  </t>
  </si>
  <si>
    <t>Cházár A. A. U. 2/B. 305.</t>
  </si>
  <si>
    <t xml:space="preserve">     </t>
  </si>
  <si>
    <t xml:space="preserve">Komáromi 53 53   </t>
  </si>
  <si>
    <t xml:space="preserve">Álmos utca utca 4/c  </t>
  </si>
  <si>
    <t xml:space="preserve">Irinyi utca utca 11.  </t>
  </si>
  <si>
    <t>1. forduló</t>
  </si>
  <si>
    <t>2. forduló</t>
  </si>
  <si>
    <t>3. forduló</t>
  </si>
  <si>
    <t>Tanár</t>
  </si>
  <si>
    <t>Kovács Rajmond, Peszt Ákos, Govnik Dénes</t>
  </si>
  <si>
    <t>Sziládi Patrik, Makány Adél, Réczi Bence</t>
  </si>
  <si>
    <t>Görög Vince, Demeter Barnabás, Ficsór Dávid</t>
  </si>
  <si>
    <t>Anglia</t>
  </si>
  <si>
    <t>Őzse Klaudia</t>
  </si>
  <si>
    <t>Bársony Fanni, Kiss Anna</t>
  </si>
  <si>
    <t>Tóth Norbert</t>
  </si>
  <si>
    <t>Ócsa</t>
  </si>
  <si>
    <t>Raikovich Levente</t>
  </si>
  <si>
    <t>Összesen</t>
  </si>
  <si>
    <t>helyezett</t>
  </si>
  <si>
    <t>ajándékot és oklevelet kap</t>
  </si>
  <si>
    <t>oklevelet kap</t>
  </si>
  <si>
    <t xml:space="preserve"> oklevelet kap</t>
  </si>
  <si>
    <t>4. helyezett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</si>
</sst>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6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2" borderId="0" xfId="0" applyFill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1" fillId="2" borderId="0" xfId="0" applyFont="1" applyFill="1"/>
    <xf numFmtId="164" fontId="1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9"/>
  <sheetViews>
    <sheetView zoomScale="80" zoomScaleNormal="80" workbookViewId="0">
      <pane ySplit="1" topLeftCell="A2" activePane="bottomLeft" state="frozen"/>
      <selection pane="bottomLeft" activeCell="L78" sqref="L78"/>
    </sheetView>
  </sheetViews>
  <sheetFormatPr defaultRowHeight="15"/>
  <cols>
    <col min="2" max="2" width="15.42578125" customWidth="1"/>
    <col min="3" max="3" width="33.140625" customWidth="1"/>
    <col min="4" max="11" width="0" hidden="1" customWidth="1"/>
    <col min="12" max="12" width="20" customWidth="1"/>
    <col min="13" max="13" width="38.42578125" customWidth="1"/>
    <col min="15" max="16" width="0" hidden="1" customWidth="1"/>
    <col min="17" max="17" width="19.5703125" customWidth="1"/>
    <col min="18" max="18" width="0" hidden="1" customWidth="1"/>
    <col min="19" max="19" width="13" customWidth="1"/>
    <col min="20" max="20" width="12.85546875" customWidth="1"/>
    <col min="21" max="21" width="15.85546875" customWidth="1"/>
  </cols>
  <sheetData>
    <row r="1" spans="1:22" s="5" customFormat="1" ht="20.25">
      <c r="A1" s="5" t="s">
        <v>8</v>
      </c>
      <c r="B1" s="5" t="s">
        <v>292</v>
      </c>
      <c r="C1" s="5" t="s">
        <v>249</v>
      </c>
      <c r="D1" s="5" t="s">
        <v>291</v>
      </c>
      <c r="E1" s="5" t="s">
        <v>293</v>
      </c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9</v>
      </c>
      <c r="O1" s="5" t="s">
        <v>10</v>
      </c>
      <c r="P1" s="5" t="s">
        <v>11</v>
      </c>
      <c r="Q1" s="5" t="s">
        <v>306</v>
      </c>
      <c r="R1" s="5" t="s">
        <v>12</v>
      </c>
      <c r="S1" s="5" t="s">
        <v>303</v>
      </c>
      <c r="T1" s="5" t="s">
        <v>304</v>
      </c>
      <c r="U1" s="5" t="s">
        <v>305</v>
      </c>
      <c r="V1" s="5" t="s">
        <v>316</v>
      </c>
    </row>
    <row r="2" spans="1:22" s="3" customFormat="1" ht="20.25">
      <c r="A2" s="3" t="s">
        <v>22</v>
      </c>
      <c r="B2" s="3" t="s">
        <v>260</v>
      </c>
      <c r="C2" s="3" t="s">
        <v>94</v>
      </c>
      <c r="D2" s="3">
        <v>3245</v>
      </c>
      <c r="E2" s="3" t="s">
        <v>279</v>
      </c>
      <c r="F2" s="3" t="s">
        <v>95</v>
      </c>
      <c r="G2" s="3" t="s">
        <v>96</v>
      </c>
      <c r="H2" s="3" t="s">
        <v>17</v>
      </c>
      <c r="I2" s="3" t="s">
        <v>97</v>
      </c>
      <c r="J2" s="3" t="s">
        <v>98</v>
      </c>
      <c r="K2" s="3" t="s">
        <v>25</v>
      </c>
      <c r="L2" s="3" t="s">
        <v>100</v>
      </c>
      <c r="N2" s="3" t="s">
        <v>31</v>
      </c>
      <c r="O2" s="3" t="s">
        <v>24</v>
      </c>
      <c r="P2" s="3" t="s">
        <v>14</v>
      </c>
      <c r="Q2" s="3" t="s">
        <v>96</v>
      </c>
      <c r="R2" s="3" t="s">
        <v>32</v>
      </c>
      <c r="S2" s="3">
        <v>48</v>
      </c>
      <c r="T2" s="3">
        <v>48.5</v>
      </c>
      <c r="U2" s="3" t="s">
        <v>25</v>
      </c>
      <c r="V2" s="3" t="e">
        <f t="shared" ref="V2:V33" si="0">(S2+T2+U2)</f>
        <v>#VALUE!</v>
      </c>
    </row>
    <row r="3" spans="1:22" s="3" customFormat="1" ht="20.25">
      <c r="A3" s="3" t="s">
        <v>22</v>
      </c>
      <c r="B3" s="3" t="s">
        <v>252</v>
      </c>
      <c r="C3" s="3" t="s">
        <v>71</v>
      </c>
      <c r="D3" s="3">
        <v>8000</v>
      </c>
      <c r="E3" s="3" t="s">
        <v>284</v>
      </c>
      <c r="F3" s="3" t="s">
        <v>72</v>
      </c>
      <c r="G3" s="3" t="s">
        <v>73</v>
      </c>
      <c r="H3" s="3" t="s">
        <v>17</v>
      </c>
      <c r="I3" s="3" t="s">
        <v>74</v>
      </c>
      <c r="J3" s="3" t="s">
        <v>75</v>
      </c>
      <c r="K3" s="3" t="s">
        <v>76</v>
      </c>
      <c r="M3" s="3" t="s">
        <v>77</v>
      </c>
      <c r="N3" s="3" t="s">
        <v>23</v>
      </c>
      <c r="O3" s="3" t="s">
        <v>13</v>
      </c>
      <c r="P3" s="3" t="s">
        <v>14</v>
      </c>
      <c r="Q3" s="3" t="s">
        <v>73</v>
      </c>
      <c r="R3" s="3" t="s">
        <v>32</v>
      </c>
      <c r="S3" s="3">
        <v>80</v>
      </c>
      <c r="T3" s="3">
        <v>80</v>
      </c>
      <c r="U3" s="3">
        <v>78.5</v>
      </c>
      <c r="V3" s="3">
        <f t="shared" si="0"/>
        <v>238.5</v>
      </c>
    </row>
    <row r="4" spans="1:22" s="3" customFormat="1" ht="20.25">
      <c r="A4" s="3" t="s">
        <v>22</v>
      </c>
      <c r="B4" s="3" t="s">
        <v>256</v>
      </c>
      <c r="C4" s="3" t="s">
        <v>112</v>
      </c>
      <c r="D4" s="3">
        <v>7064</v>
      </c>
      <c r="E4" s="3" t="s">
        <v>273</v>
      </c>
      <c r="F4" s="3" t="s">
        <v>114</v>
      </c>
      <c r="G4" s="3" t="s">
        <v>115</v>
      </c>
      <c r="H4" s="3" t="s">
        <v>113</v>
      </c>
      <c r="I4" s="3" t="s">
        <v>116</v>
      </c>
      <c r="J4" s="3" t="s">
        <v>117</v>
      </c>
      <c r="K4" s="3" t="s">
        <v>118</v>
      </c>
      <c r="M4" s="3" t="s">
        <v>307</v>
      </c>
      <c r="N4" s="3" t="s">
        <v>16</v>
      </c>
      <c r="O4" s="3" t="s">
        <v>13</v>
      </c>
      <c r="P4" s="3" t="s">
        <v>14</v>
      </c>
      <c r="Q4" s="3" t="s">
        <v>115</v>
      </c>
      <c r="R4" s="3" t="s">
        <v>32</v>
      </c>
      <c r="S4" s="3">
        <v>77.5</v>
      </c>
      <c r="T4" s="3">
        <v>76</v>
      </c>
      <c r="U4" s="3">
        <v>78</v>
      </c>
      <c r="V4" s="3">
        <f t="shared" si="0"/>
        <v>231.5</v>
      </c>
    </row>
    <row r="5" spans="1:22" s="3" customFormat="1" ht="20.25">
      <c r="A5" s="3" t="s">
        <v>22</v>
      </c>
      <c r="B5" s="3" t="s">
        <v>259</v>
      </c>
      <c r="C5" s="3" t="s">
        <v>162</v>
      </c>
      <c r="D5" s="3">
        <v>4400</v>
      </c>
      <c r="E5" s="3" t="s">
        <v>287</v>
      </c>
      <c r="F5" s="3" t="s">
        <v>163</v>
      </c>
      <c r="G5" s="3" t="s">
        <v>164</v>
      </c>
      <c r="H5" s="3" t="s">
        <v>17</v>
      </c>
      <c r="I5" s="3" t="s">
        <v>165</v>
      </c>
      <c r="J5" s="3">
        <v>1.7398914481725485E-7</v>
      </c>
      <c r="K5" s="3" t="s">
        <v>166</v>
      </c>
      <c r="M5" s="3" t="s">
        <v>167</v>
      </c>
      <c r="N5" s="3" t="s">
        <v>16</v>
      </c>
      <c r="O5" s="3" t="s">
        <v>13</v>
      </c>
      <c r="P5" s="3" t="s">
        <v>14</v>
      </c>
      <c r="Q5" s="3" t="s">
        <v>164</v>
      </c>
      <c r="R5" s="3" t="s">
        <v>32</v>
      </c>
      <c r="S5" s="3">
        <v>80</v>
      </c>
      <c r="T5" s="3">
        <v>76.5</v>
      </c>
      <c r="U5" s="3">
        <v>73</v>
      </c>
      <c r="V5" s="3">
        <f t="shared" si="0"/>
        <v>229.5</v>
      </c>
    </row>
    <row r="6" spans="1:22" s="3" customFormat="1" ht="20.25">
      <c r="A6" s="3" t="s">
        <v>22</v>
      </c>
      <c r="B6" s="3" t="s">
        <v>261</v>
      </c>
      <c r="C6" s="3" t="s">
        <v>153</v>
      </c>
      <c r="D6" s="3">
        <v>2654</v>
      </c>
      <c r="E6" s="3" t="s">
        <v>280</v>
      </c>
      <c r="F6" s="3" t="s">
        <v>154</v>
      </c>
      <c r="G6" s="3" t="s">
        <v>155</v>
      </c>
      <c r="H6" s="3" t="s">
        <v>17</v>
      </c>
      <c r="I6" s="3" t="s">
        <v>156</v>
      </c>
      <c r="J6" s="3">
        <v>6203110120</v>
      </c>
      <c r="K6" s="3" t="s">
        <v>25</v>
      </c>
      <c r="M6" s="3" t="s">
        <v>158</v>
      </c>
      <c r="N6" s="3" t="s">
        <v>16</v>
      </c>
      <c r="O6" s="3" t="s">
        <v>33</v>
      </c>
      <c r="P6" s="3" t="s">
        <v>14</v>
      </c>
      <c r="Q6" s="3" t="s">
        <v>155</v>
      </c>
      <c r="R6" s="3" t="s">
        <v>32</v>
      </c>
      <c r="S6" s="3">
        <v>73</v>
      </c>
      <c r="T6" s="3">
        <v>74.5</v>
      </c>
      <c r="U6" s="3">
        <v>80</v>
      </c>
      <c r="V6" s="3">
        <f t="shared" si="0"/>
        <v>227.5</v>
      </c>
    </row>
    <row r="7" spans="1:22" s="3" customFormat="1" ht="20.25">
      <c r="A7" s="3" t="s">
        <v>22</v>
      </c>
      <c r="B7" s="3" t="s">
        <v>257</v>
      </c>
      <c r="C7" s="3" t="s">
        <v>206</v>
      </c>
      <c r="D7" s="3">
        <v>4700</v>
      </c>
      <c r="E7" s="3" t="s">
        <v>275</v>
      </c>
      <c r="F7" s="3" t="s">
        <v>207</v>
      </c>
      <c r="G7" s="3" t="s">
        <v>208</v>
      </c>
      <c r="H7" s="3" t="s">
        <v>17</v>
      </c>
      <c r="I7" s="3" t="s">
        <v>209</v>
      </c>
      <c r="J7" s="3" t="s">
        <v>210</v>
      </c>
      <c r="K7" s="3" t="s">
        <v>211</v>
      </c>
      <c r="M7" s="3" t="s">
        <v>226</v>
      </c>
      <c r="N7" s="3" t="s">
        <v>16</v>
      </c>
      <c r="O7" s="3" t="s">
        <v>13</v>
      </c>
      <c r="P7" s="3" t="s">
        <v>14</v>
      </c>
      <c r="Q7" s="3" t="s">
        <v>208</v>
      </c>
      <c r="R7" s="3" t="s">
        <v>32</v>
      </c>
      <c r="S7" s="3">
        <v>76</v>
      </c>
      <c r="T7" s="3">
        <v>70.5</v>
      </c>
      <c r="U7" s="3">
        <v>78.5</v>
      </c>
      <c r="V7" s="3">
        <f t="shared" si="0"/>
        <v>225</v>
      </c>
    </row>
    <row r="8" spans="1:22" s="3" customFormat="1" ht="20.25">
      <c r="A8" s="3" t="s">
        <v>22</v>
      </c>
      <c r="B8" s="3" t="s">
        <v>257</v>
      </c>
      <c r="C8" s="3" t="s">
        <v>206</v>
      </c>
      <c r="D8" s="3">
        <v>4700</v>
      </c>
      <c r="E8" s="3" t="s">
        <v>275</v>
      </c>
      <c r="F8" s="3" t="s">
        <v>207</v>
      </c>
      <c r="G8" s="3" t="s">
        <v>208</v>
      </c>
      <c r="H8" s="3" t="s">
        <v>17</v>
      </c>
      <c r="I8" s="3" t="s">
        <v>209</v>
      </c>
      <c r="J8" s="3" t="s">
        <v>210</v>
      </c>
      <c r="K8" s="3" t="s">
        <v>211</v>
      </c>
      <c r="M8" s="3" t="s">
        <v>218</v>
      </c>
      <c r="N8" s="3" t="s">
        <v>16</v>
      </c>
      <c r="O8" s="3" t="s">
        <v>13</v>
      </c>
      <c r="P8" s="3" t="s">
        <v>14</v>
      </c>
      <c r="Q8" s="3" t="s">
        <v>208</v>
      </c>
      <c r="R8" s="3" t="s">
        <v>32</v>
      </c>
      <c r="S8" s="3">
        <v>77.5</v>
      </c>
      <c r="T8" s="3">
        <v>73</v>
      </c>
      <c r="U8" s="3">
        <v>66.5</v>
      </c>
      <c r="V8" s="3">
        <f t="shared" si="0"/>
        <v>217</v>
      </c>
    </row>
    <row r="9" spans="1:22" s="3" customFormat="1" ht="20.25">
      <c r="A9" s="3" t="s">
        <v>22</v>
      </c>
      <c r="B9" s="3" t="s">
        <v>257</v>
      </c>
      <c r="C9" s="3" t="s">
        <v>206</v>
      </c>
      <c r="D9" s="3">
        <v>4700</v>
      </c>
      <c r="E9" s="3" t="s">
        <v>275</v>
      </c>
      <c r="F9" s="3" t="s">
        <v>207</v>
      </c>
      <c r="G9" s="3" t="s">
        <v>208</v>
      </c>
      <c r="H9" s="3" t="s">
        <v>17</v>
      </c>
      <c r="I9" s="3" t="s">
        <v>209</v>
      </c>
      <c r="J9" s="3" t="s">
        <v>210</v>
      </c>
      <c r="K9" s="3" t="s">
        <v>211</v>
      </c>
      <c r="M9" s="3" t="s">
        <v>217</v>
      </c>
      <c r="N9" s="3" t="s">
        <v>16</v>
      </c>
      <c r="O9" s="3" t="s">
        <v>13</v>
      </c>
      <c r="P9" s="3" t="s">
        <v>14</v>
      </c>
      <c r="Q9" s="3" t="s">
        <v>208</v>
      </c>
      <c r="R9" s="3" t="s">
        <v>32</v>
      </c>
      <c r="S9" s="3">
        <v>68.5</v>
      </c>
      <c r="T9" s="3">
        <v>76</v>
      </c>
      <c r="U9" s="3">
        <v>64</v>
      </c>
      <c r="V9" s="3">
        <f t="shared" si="0"/>
        <v>208.5</v>
      </c>
    </row>
    <row r="10" spans="1:22" s="3" customFormat="1" ht="20.25">
      <c r="A10" s="3" t="s">
        <v>22</v>
      </c>
      <c r="B10" s="3" t="s">
        <v>261</v>
      </c>
      <c r="C10" s="3" t="s">
        <v>153</v>
      </c>
      <c r="D10" s="3">
        <v>2654</v>
      </c>
      <c r="E10" s="3" t="s">
        <v>280</v>
      </c>
      <c r="F10" s="3" t="s">
        <v>154</v>
      </c>
      <c r="G10" s="3" t="s">
        <v>155</v>
      </c>
      <c r="H10" s="3" t="s">
        <v>17</v>
      </c>
      <c r="I10" s="3" t="s">
        <v>156</v>
      </c>
      <c r="J10" s="3">
        <v>6203110120</v>
      </c>
      <c r="K10" s="3" t="s">
        <v>25</v>
      </c>
      <c r="M10" s="3" t="s">
        <v>159</v>
      </c>
      <c r="N10" s="3" t="s">
        <v>16</v>
      </c>
      <c r="O10" s="3" t="s">
        <v>33</v>
      </c>
      <c r="P10" s="3" t="s">
        <v>14</v>
      </c>
      <c r="Q10" s="3" t="s">
        <v>155</v>
      </c>
      <c r="R10" s="3" t="s">
        <v>32</v>
      </c>
      <c r="S10" s="3">
        <v>42.5</v>
      </c>
      <c r="T10" s="3">
        <v>73.5</v>
      </c>
      <c r="U10" s="3">
        <v>76.5</v>
      </c>
      <c r="V10" s="3">
        <f t="shared" si="0"/>
        <v>192.5</v>
      </c>
    </row>
    <row r="11" spans="1:22" s="3" customFormat="1" ht="20.25">
      <c r="A11" s="3" t="s">
        <v>22</v>
      </c>
      <c r="B11" s="3" t="s">
        <v>257</v>
      </c>
      <c r="C11" s="3" t="s">
        <v>206</v>
      </c>
      <c r="D11" s="3">
        <v>4700</v>
      </c>
      <c r="E11" s="3" t="s">
        <v>275</v>
      </c>
      <c r="F11" s="3" t="s">
        <v>207</v>
      </c>
      <c r="G11" s="3" t="s">
        <v>208</v>
      </c>
      <c r="H11" s="3" t="s">
        <v>17</v>
      </c>
      <c r="I11" s="3" t="s">
        <v>209</v>
      </c>
      <c r="J11" s="3" t="s">
        <v>210</v>
      </c>
      <c r="K11" s="3" t="s">
        <v>211</v>
      </c>
      <c r="M11" s="3" t="s">
        <v>227</v>
      </c>
      <c r="N11" s="3" t="s">
        <v>16</v>
      </c>
      <c r="O11" s="3" t="s">
        <v>13</v>
      </c>
      <c r="P11" s="3" t="s">
        <v>14</v>
      </c>
      <c r="Q11" s="3" t="s">
        <v>208</v>
      </c>
      <c r="R11" s="3" t="s">
        <v>32</v>
      </c>
      <c r="S11" s="3">
        <v>77</v>
      </c>
      <c r="T11" s="3">
        <v>70</v>
      </c>
      <c r="U11" s="3">
        <v>42.5</v>
      </c>
      <c r="V11" s="3">
        <f t="shared" si="0"/>
        <v>189.5</v>
      </c>
    </row>
    <row r="12" spans="1:22" s="3" customFormat="1" ht="20.25">
      <c r="A12" s="3" t="s">
        <v>22</v>
      </c>
      <c r="B12" s="3" t="s">
        <v>257</v>
      </c>
      <c r="C12" s="3" t="s">
        <v>206</v>
      </c>
      <c r="D12" s="3">
        <v>4700</v>
      </c>
      <c r="E12" s="3" t="s">
        <v>275</v>
      </c>
      <c r="F12" s="3" t="s">
        <v>207</v>
      </c>
      <c r="G12" s="3" t="s">
        <v>208</v>
      </c>
      <c r="H12" s="3" t="s">
        <v>17</v>
      </c>
      <c r="I12" s="3" t="s">
        <v>209</v>
      </c>
      <c r="J12" s="3" t="s">
        <v>210</v>
      </c>
      <c r="K12" s="3" t="s">
        <v>211</v>
      </c>
      <c r="M12" s="3" t="s">
        <v>219</v>
      </c>
      <c r="N12" s="3" t="s">
        <v>16</v>
      </c>
      <c r="O12" s="3" t="s">
        <v>13</v>
      </c>
      <c r="P12" s="3" t="s">
        <v>14</v>
      </c>
      <c r="Q12" s="3" t="s">
        <v>208</v>
      </c>
      <c r="R12" s="3" t="s">
        <v>32</v>
      </c>
      <c r="S12" s="3">
        <v>78</v>
      </c>
      <c r="T12" s="3">
        <v>73.5</v>
      </c>
      <c r="V12" s="3">
        <f t="shared" si="0"/>
        <v>151.5</v>
      </c>
    </row>
    <row r="13" spans="1:22" s="3" customFormat="1" ht="20.25">
      <c r="A13" s="3" t="s">
        <v>22</v>
      </c>
      <c r="B13" s="3" t="s">
        <v>255</v>
      </c>
      <c r="C13" s="3" t="s">
        <v>139</v>
      </c>
      <c r="D13" s="3">
        <v>2120</v>
      </c>
      <c r="E13" s="3" t="s">
        <v>272</v>
      </c>
      <c r="F13" s="3" t="s">
        <v>140</v>
      </c>
      <c r="G13" s="3" t="s">
        <v>141</v>
      </c>
      <c r="H13" s="3" t="s">
        <v>17</v>
      </c>
      <c r="I13" s="3" t="s">
        <v>142</v>
      </c>
      <c r="J13" s="3" t="s">
        <v>143</v>
      </c>
      <c r="K13" s="3" t="s">
        <v>144</v>
      </c>
      <c r="L13" s="3" t="s">
        <v>149</v>
      </c>
      <c r="N13" s="3" t="s">
        <v>16</v>
      </c>
      <c r="O13" s="3" t="s">
        <v>24</v>
      </c>
      <c r="P13" s="3" t="s">
        <v>14</v>
      </c>
      <c r="Q13" s="3" t="s">
        <v>141</v>
      </c>
      <c r="R13" s="3" t="s">
        <v>32</v>
      </c>
      <c r="S13" s="3">
        <v>50</v>
      </c>
      <c r="T13" s="3">
        <v>47</v>
      </c>
      <c r="U13" s="3">
        <v>50</v>
      </c>
      <c r="V13" s="3">
        <f t="shared" si="0"/>
        <v>147</v>
      </c>
    </row>
    <row r="14" spans="1:22" s="3" customFormat="1" ht="20.25">
      <c r="A14" s="3" t="s">
        <v>22</v>
      </c>
      <c r="B14" s="3" t="s">
        <v>255</v>
      </c>
      <c r="C14" s="3" t="s">
        <v>139</v>
      </c>
      <c r="D14" s="3">
        <v>2120</v>
      </c>
      <c r="E14" s="3" t="s">
        <v>272</v>
      </c>
      <c r="F14" s="3" t="s">
        <v>140</v>
      </c>
      <c r="G14" s="3" t="s">
        <v>141</v>
      </c>
      <c r="H14" s="3" t="s">
        <v>17</v>
      </c>
      <c r="I14" s="3" t="s">
        <v>142</v>
      </c>
      <c r="J14" s="3" t="s">
        <v>143</v>
      </c>
      <c r="K14" s="3" t="s">
        <v>144</v>
      </c>
      <c r="L14" s="3" t="s">
        <v>146</v>
      </c>
      <c r="N14" s="3" t="s">
        <v>16</v>
      </c>
      <c r="O14" s="3" t="s">
        <v>24</v>
      </c>
      <c r="P14" s="3" t="s">
        <v>14</v>
      </c>
      <c r="Q14" s="3" t="s">
        <v>141</v>
      </c>
      <c r="R14" s="3" t="s">
        <v>32</v>
      </c>
      <c r="S14" s="3">
        <v>49.5</v>
      </c>
      <c r="T14" s="3">
        <v>47</v>
      </c>
      <c r="U14" s="3">
        <v>50</v>
      </c>
      <c r="V14" s="3">
        <f t="shared" si="0"/>
        <v>146.5</v>
      </c>
    </row>
    <row r="15" spans="1:22" s="3" customFormat="1" ht="20.25">
      <c r="A15" s="3" t="s">
        <v>22</v>
      </c>
      <c r="B15" s="3" t="s">
        <v>257</v>
      </c>
      <c r="C15" s="3" t="s">
        <v>206</v>
      </c>
      <c r="D15" s="3">
        <v>4700</v>
      </c>
      <c r="E15" s="3" t="s">
        <v>275</v>
      </c>
      <c r="F15" s="3" t="s">
        <v>207</v>
      </c>
      <c r="G15" s="3" t="s">
        <v>208</v>
      </c>
      <c r="H15" s="3" t="s">
        <v>17</v>
      </c>
      <c r="I15" s="3" t="s">
        <v>209</v>
      </c>
      <c r="J15" s="3" t="s">
        <v>210</v>
      </c>
      <c r="K15" s="3" t="s">
        <v>211</v>
      </c>
      <c r="M15" s="3" t="s">
        <v>225</v>
      </c>
      <c r="N15" s="3" t="s">
        <v>16</v>
      </c>
      <c r="O15" s="3" t="s">
        <v>13</v>
      </c>
      <c r="P15" s="3" t="s">
        <v>14</v>
      </c>
      <c r="Q15" s="3" t="s">
        <v>208</v>
      </c>
      <c r="R15" s="3" t="s">
        <v>32</v>
      </c>
      <c r="S15" s="3">
        <v>73</v>
      </c>
      <c r="T15" s="3">
        <v>60.5</v>
      </c>
      <c r="U15" s="3">
        <v>11</v>
      </c>
      <c r="V15" s="3">
        <f t="shared" si="0"/>
        <v>144.5</v>
      </c>
    </row>
    <row r="16" spans="1:22" s="3" customFormat="1" ht="20.25">
      <c r="A16" s="3" t="s">
        <v>22</v>
      </c>
      <c r="B16" s="3" t="s">
        <v>258</v>
      </c>
      <c r="C16" s="3" t="s">
        <v>160</v>
      </c>
      <c r="D16" s="3">
        <v>6726</v>
      </c>
      <c r="E16" s="3" t="s">
        <v>288</v>
      </c>
      <c r="F16" s="3" t="s">
        <v>134</v>
      </c>
      <c r="G16" s="3" t="s">
        <v>135</v>
      </c>
      <c r="H16" s="3" t="s">
        <v>17</v>
      </c>
      <c r="I16" s="3" t="s">
        <v>136</v>
      </c>
      <c r="J16" s="4">
        <v>203932489</v>
      </c>
      <c r="K16" s="3" t="s">
        <v>137</v>
      </c>
      <c r="M16" s="3" t="s">
        <v>161</v>
      </c>
      <c r="N16" s="3" t="s">
        <v>23</v>
      </c>
      <c r="O16" s="3" t="s">
        <v>13</v>
      </c>
      <c r="P16" s="3" t="s">
        <v>14</v>
      </c>
      <c r="Q16" s="3" t="s">
        <v>138</v>
      </c>
      <c r="R16" s="3" t="s">
        <v>32</v>
      </c>
      <c r="S16" s="3">
        <v>66</v>
      </c>
      <c r="T16" s="3">
        <v>75</v>
      </c>
      <c r="U16" s="3">
        <v>68</v>
      </c>
      <c r="V16" s="3">
        <f t="shared" si="0"/>
        <v>209</v>
      </c>
    </row>
    <row r="17" spans="1:22" s="3" customFormat="1" ht="20.25">
      <c r="A17" s="3" t="s">
        <v>22</v>
      </c>
      <c r="B17" s="3" t="s">
        <v>248</v>
      </c>
      <c r="C17" s="3" t="s">
        <v>78</v>
      </c>
      <c r="D17" s="3">
        <v>6000</v>
      </c>
      <c r="E17" s="3" t="s">
        <v>268</v>
      </c>
      <c r="G17" s="3" t="s">
        <v>79</v>
      </c>
      <c r="H17" s="3" t="s">
        <v>80</v>
      </c>
      <c r="I17" s="3" t="s">
        <v>81</v>
      </c>
      <c r="J17" s="3" t="s">
        <v>82</v>
      </c>
      <c r="K17" s="3" t="s">
        <v>83</v>
      </c>
      <c r="L17" s="3" t="s">
        <v>84</v>
      </c>
      <c r="N17" s="3" t="s">
        <v>16</v>
      </c>
      <c r="O17" s="3" t="s">
        <v>13</v>
      </c>
      <c r="P17" s="3" t="s">
        <v>14</v>
      </c>
      <c r="Q17" s="3" t="s">
        <v>85</v>
      </c>
      <c r="R17" s="3" t="s">
        <v>15</v>
      </c>
      <c r="S17" s="3">
        <v>49</v>
      </c>
      <c r="T17" s="3">
        <v>46</v>
      </c>
      <c r="U17" s="3">
        <v>49</v>
      </c>
      <c r="V17" s="3">
        <f t="shared" si="0"/>
        <v>144</v>
      </c>
    </row>
    <row r="18" spans="1:22" s="3" customFormat="1" ht="20.25">
      <c r="A18" s="3" t="s">
        <v>22</v>
      </c>
      <c r="B18" s="3" t="s">
        <v>255</v>
      </c>
      <c r="C18" s="3" t="s">
        <v>139</v>
      </c>
      <c r="D18" s="3">
        <v>2120</v>
      </c>
      <c r="E18" s="3" t="s">
        <v>272</v>
      </c>
      <c r="F18" s="3" t="s">
        <v>140</v>
      </c>
      <c r="G18" s="3" t="s">
        <v>141</v>
      </c>
      <c r="H18" s="3" t="s">
        <v>17</v>
      </c>
      <c r="I18" s="3" t="s">
        <v>142</v>
      </c>
      <c r="J18" s="3" t="s">
        <v>143</v>
      </c>
      <c r="K18" s="3" t="s">
        <v>144</v>
      </c>
      <c r="L18" s="3" t="s">
        <v>315</v>
      </c>
      <c r="N18" s="3" t="s">
        <v>16</v>
      </c>
      <c r="O18" s="3" t="s">
        <v>24</v>
      </c>
      <c r="P18" s="3" t="s">
        <v>14</v>
      </c>
      <c r="Q18" s="3" t="s">
        <v>141</v>
      </c>
      <c r="R18" s="3" t="s">
        <v>32</v>
      </c>
      <c r="S18" s="3">
        <v>50</v>
      </c>
      <c r="T18" s="3">
        <v>45.5</v>
      </c>
      <c r="U18" s="3">
        <v>47</v>
      </c>
      <c r="V18" s="3">
        <f t="shared" si="0"/>
        <v>142.5</v>
      </c>
    </row>
    <row r="19" spans="1:22" s="3" customFormat="1" ht="20.25">
      <c r="A19" s="3" t="s">
        <v>22</v>
      </c>
      <c r="B19" s="3" t="s">
        <v>257</v>
      </c>
      <c r="C19" s="3" t="s">
        <v>196</v>
      </c>
      <c r="D19" s="3">
        <v>4700</v>
      </c>
      <c r="E19" s="3" t="s">
        <v>281</v>
      </c>
      <c r="F19" s="3" t="s">
        <v>197</v>
      </c>
      <c r="G19" s="3" t="s">
        <v>198</v>
      </c>
      <c r="H19" s="3" t="s">
        <v>199</v>
      </c>
      <c r="I19" s="3" t="s">
        <v>200</v>
      </c>
      <c r="J19" s="3" t="s">
        <v>201</v>
      </c>
      <c r="K19" s="3" t="s">
        <v>202</v>
      </c>
      <c r="M19" s="3" t="s">
        <v>205</v>
      </c>
      <c r="N19" s="3" t="s">
        <v>31</v>
      </c>
      <c r="O19" s="3" t="s">
        <v>24</v>
      </c>
      <c r="P19" s="3" t="s">
        <v>14</v>
      </c>
      <c r="Q19" s="3" t="s">
        <v>198</v>
      </c>
      <c r="R19" s="3" t="s">
        <v>32</v>
      </c>
      <c r="S19" s="3">
        <v>79</v>
      </c>
      <c r="T19" s="3">
        <v>79</v>
      </c>
      <c r="U19" s="3">
        <v>76.5</v>
      </c>
      <c r="V19" s="3">
        <f t="shared" si="0"/>
        <v>234.5</v>
      </c>
    </row>
    <row r="20" spans="1:22" s="3" customFormat="1" ht="20.25">
      <c r="A20" s="3" t="s">
        <v>22</v>
      </c>
      <c r="B20" s="3" t="s">
        <v>257</v>
      </c>
      <c r="C20" s="3" t="s">
        <v>196</v>
      </c>
      <c r="D20" s="3">
        <v>4700</v>
      </c>
      <c r="E20" s="3" t="s">
        <v>281</v>
      </c>
      <c r="F20" s="3" t="s">
        <v>197</v>
      </c>
      <c r="G20" s="3" t="s">
        <v>198</v>
      </c>
      <c r="H20" s="3" t="s">
        <v>199</v>
      </c>
      <c r="I20" s="3" t="s">
        <v>200</v>
      </c>
      <c r="J20" s="3" t="s">
        <v>201</v>
      </c>
      <c r="K20" s="3" t="s">
        <v>202</v>
      </c>
      <c r="M20" s="3" t="s">
        <v>203</v>
      </c>
      <c r="N20" s="3" t="s">
        <v>31</v>
      </c>
      <c r="O20" s="3" t="s">
        <v>24</v>
      </c>
      <c r="P20" s="3" t="s">
        <v>14</v>
      </c>
      <c r="Q20" s="3" t="s">
        <v>198</v>
      </c>
      <c r="R20" s="3" t="s">
        <v>32</v>
      </c>
      <c r="S20" s="3">
        <v>76.5</v>
      </c>
      <c r="T20" s="3">
        <v>79</v>
      </c>
      <c r="U20" s="3">
        <v>77</v>
      </c>
      <c r="V20" s="3">
        <f t="shared" si="0"/>
        <v>232.5</v>
      </c>
    </row>
    <row r="21" spans="1:22" s="3" customFormat="1" ht="20.25">
      <c r="A21" s="3" t="s">
        <v>22</v>
      </c>
      <c r="B21" s="3" t="s">
        <v>257</v>
      </c>
      <c r="C21" s="3" t="s">
        <v>196</v>
      </c>
      <c r="D21" s="3">
        <v>4700</v>
      </c>
      <c r="E21" s="3" t="s">
        <v>281</v>
      </c>
      <c r="F21" s="3" t="s">
        <v>197</v>
      </c>
      <c r="G21" s="3" t="s">
        <v>198</v>
      </c>
      <c r="H21" s="3" t="s">
        <v>199</v>
      </c>
      <c r="I21" s="3" t="s">
        <v>200</v>
      </c>
      <c r="J21" s="3" t="s">
        <v>201</v>
      </c>
      <c r="K21" s="3" t="s">
        <v>202</v>
      </c>
      <c r="M21" s="3" t="s">
        <v>204</v>
      </c>
      <c r="N21" s="3" t="s">
        <v>31</v>
      </c>
      <c r="O21" s="3" t="s">
        <v>24</v>
      </c>
      <c r="P21" s="3" t="s">
        <v>14</v>
      </c>
      <c r="Q21" s="3" t="s">
        <v>198</v>
      </c>
      <c r="R21" s="3" t="s">
        <v>32</v>
      </c>
      <c r="S21" s="3">
        <v>78</v>
      </c>
      <c r="T21" s="3">
        <v>77</v>
      </c>
      <c r="U21" s="3">
        <v>77.5</v>
      </c>
      <c r="V21" s="3">
        <f t="shared" si="0"/>
        <v>232.5</v>
      </c>
    </row>
    <row r="22" spans="1:22" s="3" customFormat="1" ht="20.25">
      <c r="A22" s="3" t="s">
        <v>22</v>
      </c>
      <c r="B22" s="3" t="s">
        <v>257</v>
      </c>
      <c r="C22" s="3" t="s">
        <v>206</v>
      </c>
      <c r="D22" s="3">
        <v>4700</v>
      </c>
      <c r="E22" s="3" t="s">
        <v>275</v>
      </c>
      <c r="F22" s="3" t="s">
        <v>207</v>
      </c>
      <c r="G22" s="3" t="s">
        <v>208</v>
      </c>
      <c r="H22" s="3" t="s">
        <v>17</v>
      </c>
      <c r="I22" s="3" t="s">
        <v>209</v>
      </c>
      <c r="J22" s="3" t="s">
        <v>210</v>
      </c>
      <c r="K22" s="3" t="s">
        <v>211</v>
      </c>
      <c r="M22" s="3" t="s">
        <v>222</v>
      </c>
      <c r="N22" s="3" t="s">
        <v>31</v>
      </c>
      <c r="O22" s="3" t="s">
        <v>13</v>
      </c>
      <c r="P22" s="3" t="s">
        <v>14</v>
      </c>
      <c r="Q22" s="3" t="s">
        <v>208</v>
      </c>
      <c r="R22" s="3" t="s">
        <v>32</v>
      </c>
      <c r="S22" s="3">
        <v>76.5</v>
      </c>
      <c r="T22" s="3">
        <v>77.5</v>
      </c>
      <c r="U22" s="3">
        <v>75</v>
      </c>
      <c r="V22" s="3">
        <f t="shared" si="0"/>
        <v>229</v>
      </c>
    </row>
    <row r="23" spans="1:22" s="3" customFormat="1" ht="20.25">
      <c r="A23" s="3" t="s">
        <v>22</v>
      </c>
      <c r="B23" s="3" t="s">
        <v>259</v>
      </c>
      <c r="C23" s="3" t="s">
        <v>162</v>
      </c>
      <c r="D23" s="3">
        <v>4400</v>
      </c>
      <c r="E23" s="3" t="s">
        <v>287</v>
      </c>
      <c r="F23" s="3" t="s">
        <v>163</v>
      </c>
      <c r="G23" s="3" t="s">
        <v>164</v>
      </c>
      <c r="H23" s="3" t="s">
        <v>17</v>
      </c>
      <c r="I23" s="3" t="s">
        <v>165</v>
      </c>
      <c r="J23" s="3">
        <v>1.7398914481725485E-7</v>
      </c>
      <c r="K23" s="3" t="s">
        <v>166</v>
      </c>
      <c r="M23" s="3" t="s">
        <v>168</v>
      </c>
      <c r="N23" s="3" t="s">
        <v>31</v>
      </c>
      <c r="O23" s="3" t="s">
        <v>13</v>
      </c>
      <c r="P23" s="3" t="s">
        <v>14</v>
      </c>
      <c r="Q23" s="3" t="s">
        <v>164</v>
      </c>
      <c r="R23" s="3" t="s">
        <v>32</v>
      </c>
      <c r="S23" s="3">
        <v>76.5</v>
      </c>
      <c r="T23" s="3">
        <v>76.5</v>
      </c>
      <c r="U23" s="3">
        <v>76</v>
      </c>
      <c r="V23" s="3">
        <f t="shared" si="0"/>
        <v>229</v>
      </c>
    </row>
    <row r="24" spans="1:22" s="3" customFormat="1" ht="20.25">
      <c r="A24" s="3" t="s">
        <v>22</v>
      </c>
      <c r="B24" s="3" t="s">
        <v>264</v>
      </c>
      <c r="C24" s="3" t="s">
        <v>56</v>
      </c>
      <c r="D24" s="3">
        <v>2640</v>
      </c>
      <c r="E24" s="3" t="s">
        <v>285</v>
      </c>
      <c r="F24" s="3" t="s">
        <v>57</v>
      </c>
      <c r="G24" s="3" t="s">
        <v>58</v>
      </c>
      <c r="H24" s="3" t="s">
        <v>17</v>
      </c>
      <c r="I24" s="3" t="s">
        <v>59</v>
      </c>
      <c r="J24" s="4">
        <v>702315858</v>
      </c>
      <c r="K24" s="3" t="s">
        <v>60</v>
      </c>
      <c r="M24" s="3" t="s">
        <v>61</v>
      </c>
      <c r="N24" s="3" t="s">
        <v>31</v>
      </c>
      <c r="O24" s="3" t="s">
        <v>13</v>
      </c>
      <c r="P24" s="3" t="s">
        <v>14</v>
      </c>
      <c r="Q24" s="3" t="s">
        <v>58</v>
      </c>
      <c r="R24" s="3" t="s">
        <v>32</v>
      </c>
      <c r="S24" s="3">
        <v>77</v>
      </c>
      <c r="T24" s="3">
        <v>77</v>
      </c>
      <c r="U24" s="3">
        <v>74.5</v>
      </c>
      <c r="V24" s="3">
        <f t="shared" si="0"/>
        <v>228.5</v>
      </c>
    </row>
    <row r="25" spans="1:22" s="3" customFormat="1" ht="20.25">
      <c r="A25" s="3" t="s">
        <v>22</v>
      </c>
      <c r="B25" s="3" t="s">
        <v>257</v>
      </c>
      <c r="C25" s="3" t="s">
        <v>206</v>
      </c>
      <c r="D25" s="3">
        <v>4700</v>
      </c>
      <c r="E25" s="3" t="s">
        <v>275</v>
      </c>
      <c r="F25" s="3" t="s">
        <v>207</v>
      </c>
      <c r="G25" s="3" t="s">
        <v>208</v>
      </c>
      <c r="H25" s="3" t="s">
        <v>17</v>
      </c>
      <c r="I25" s="3" t="s">
        <v>209</v>
      </c>
      <c r="J25" s="3" t="s">
        <v>210</v>
      </c>
      <c r="K25" s="3" t="s">
        <v>211</v>
      </c>
      <c r="M25" s="3" t="s">
        <v>230</v>
      </c>
      <c r="N25" s="3" t="s">
        <v>31</v>
      </c>
      <c r="O25" s="3" t="s">
        <v>13</v>
      </c>
      <c r="P25" s="3" t="s">
        <v>14</v>
      </c>
      <c r="Q25" s="3" t="s">
        <v>208</v>
      </c>
      <c r="R25" s="3" t="s">
        <v>32</v>
      </c>
      <c r="S25" s="3">
        <v>69</v>
      </c>
      <c r="T25" s="3">
        <v>75.5</v>
      </c>
      <c r="U25" s="3">
        <v>76</v>
      </c>
      <c r="V25" s="3">
        <f t="shared" si="0"/>
        <v>220.5</v>
      </c>
    </row>
    <row r="26" spans="1:22" s="3" customFormat="1" ht="20.25">
      <c r="A26" s="3" t="s">
        <v>22</v>
      </c>
      <c r="B26" s="3" t="s">
        <v>257</v>
      </c>
      <c r="C26" s="3" t="s">
        <v>206</v>
      </c>
      <c r="D26" s="3">
        <v>4700</v>
      </c>
      <c r="E26" s="3" t="s">
        <v>275</v>
      </c>
      <c r="F26" s="3" t="s">
        <v>207</v>
      </c>
      <c r="G26" s="3" t="s">
        <v>208</v>
      </c>
      <c r="H26" s="3" t="s">
        <v>17</v>
      </c>
      <c r="I26" s="3" t="s">
        <v>209</v>
      </c>
      <c r="J26" s="3" t="s">
        <v>210</v>
      </c>
      <c r="K26" s="3" t="s">
        <v>211</v>
      </c>
      <c r="M26" s="3" t="s">
        <v>229</v>
      </c>
      <c r="N26" s="3" t="s">
        <v>31</v>
      </c>
      <c r="O26" s="3" t="s">
        <v>13</v>
      </c>
      <c r="P26" s="3" t="s">
        <v>14</v>
      </c>
      <c r="Q26" s="3" t="s">
        <v>208</v>
      </c>
      <c r="R26" s="3" t="s">
        <v>32</v>
      </c>
      <c r="S26" s="3">
        <v>62</v>
      </c>
      <c r="T26" s="3">
        <v>79</v>
      </c>
      <c r="U26" s="3">
        <v>76</v>
      </c>
      <c r="V26" s="3">
        <f t="shared" si="0"/>
        <v>217</v>
      </c>
    </row>
    <row r="27" spans="1:22" s="3" customFormat="1" ht="20.25">
      <c r="A27" s="3" t="s">
        <v>22</v>
      </c>
      <c r="B27" s="3" t="s">
        <v>253</v>
      </c>
      <c r="C27" s="3" t="s">
        <v>106</v>
      </c>
      <c r="D27" s="3">
        <v>6100</v>
      </c>
      <c r="E27" s="3" t="s">
        <v>277</v>
      </c>
      <c r="F27" s="3" t="s">
        <v>107</v>
      </c>
      <c r="G27" s="3" t="s">
        <v>108</v>
      </c>
      <c r="H27" s="3" t="s">
        <v>17</v>
      </c>
      <c r="I27" s="3" t="s">
        <v>109</v>
      </c>
      <c r="J27" s="3" t="s">
        <v>110</v>
      </c>
      <c r="K27" s="3" t="s">
        <v>111</v>
      </c>
      <c r="M27" s="3" t="s">
        <v>308</v>
      </c>
      <c r="N27" s="3" t="s">
        <v>31</v>
      </c>
      <c r="O27" s="3" t="s">
        <v>13</v>
      </c>
      <c r="P27" s="3" t="s">
        <v>14</v>
      </c>
      <c r="Q27" s="3" t="s">
        <v>108</v>
      </c>
      <c r="R27" s="3" t="s">
        <v>32</v>
      </c>
      <c r="S27" s="3">
        <v>71.5</v>
      </c>
      <c r="T27" s="3">
        <v>66</v>
      </c>
      <c r="U27" s="3">
        <v>77.5</v>
      </c>
      <c r="V27" s="3">
        <f t="shared" si="0"/>
        <v>215</v>
      </c>
    </row>
    <row r="28" spans="1:22" s="3" customFormat="1" ht="20.25">
      <c r="A28" s="3" t="s">
        <v>22</v>
      </c>
      <c r="B28" s="3" t="s">
        <v>255</v>
      </c>
      <c r="C28" s="3" t="s">
        <v>139</v>
      </c>
      <c r="D28" s="3">
        <v>2120</v>
      </c>
      <c r="E28" s="3" t="s">
        <v>272</v>
      </c>
      <c r="F28" s="3" t="s">
        <v>140</v>
      </c>
      <c r="G28" s="3" t="s">
        <v>141</v>
      </c>
      <c r="H28" s="3" t="s">
        <v>17</v>
      </c>
      <c r="I28" s="3" t="s">
        <v>142</v>
      </c>
      <c r="J28" s="3" t="s">
        <v>143</v>
      </c>
      <c r="K28" s="3" t="s">
        <v>144</v>
      </c>
      <c r="L28" s="3" t="s">
        <v>152</v>
      </c>
      <c r="N28" s="3" t="s">
        <v>16</v>
      </c>
      <c r="O28" s="3" t="s">
        <v>24</v>
      </c>
      <c r="P28" s="3" t="s">
        <v>14</v>
      </c>
      <c r="Q28" s="3" t="s">
        <v>141</v>
      </c>
      <c r="R28" s="3" t="s">
        <v>32</v>
      </c>
      <c r="S28" s="3">
        <v>48</v>
      </c>
      <c r="T28" s="3">
        <v>46.5</v>
      </c>
      <c r="U28" s="3">
        <v>46</v>
      </c>
      <c r="V28" s="3">
        <f t="shared" si="0"/>
        <v>140.5</v>
      </c>
    </row>
    <row r="29" spans="1:22" s="3" customFormat="1" ht="20.25">
      <c r="A29" s="3" t="s">
        <v>22</v>
      </c>
      <c r="B29" s="3" t="s">
        <v>257</v>
      </c>
      <c r="C29" s="3" t="s">
        <v>206</v>
      </c>
      <c r="D29" s="3">
        <v>4700</v>
      </c>
      <c r="E29" s="3" t="s">
        <v>275</v>
      </c>
      <c r="F29" s="3" t="s">
        <v>207</v>
      </c>
      <c r="G29" s="3" t="s">
        <v>208</v>
      </c>
      <c r="H29" s="3" t="s">
        <v>17</v>
      </c>
      <c r="I29" s="3" t="s">
        <v>209</v>
      </c>
      <c r="J29" s="3" t="s">
        <v>210</v>
      </c>
      <c r="K29" s="3" t="s">
        <v>211</v>
      </c>
      <c r="L29" s="3" t="s">
        <v>214</v>
      </c>
      <c r="N29" s="3" t="s">
        <v>16</v>
      </c>
      <c r="O29" s="3" t="s">
        <v>13</v>
      </c>
      <c r="P29" s="3" t="s">
        <v>14</v>
      </c>
      <c r="Q29" s="3" t="s">
        <v>208</v>
      </c>
      <c r="R29" s="3" t="s">
        <v>32</v>
      </c>
      <c r="S29" s="3">
        <v>50</v>
      </c>
      <c r="T29" s="3">
        <v>45.5</v>
      </c>
      <c r="U29" s="3">
        <v>45</v>
      </c>
      <c r="V29" s="3">
        <f t="shared" si="0"/>
        <v>140.5</v>
      </c>
    </row>
    <row r="30" spans="1:22" s="3" customFormat="1" ht="20.25">
      <c r="A30" s="3" t="s">
        <v>22</v>
      </c>
      <c r="B30" s="3" t="s">
        <v>254</v>
      </c>
      <c r="C30" s="3" t="s">
        <v>241</v>
      </c>
      <c r="D30" s="3">
        <v>4326</v>
      </c>
      <c r="E30" s="3" t="s">
        <v>270</v>
      </c>
      <c r="F30" s="3" t="s">
        <v>119</v>
      </c>
      <c r="G30" s="3" t="s">
        <v>120</v>
      </c>
      <c r="H30" s="3" t="s">
        <v>17</v>
      </c>
      <c r="I30" s="3" t="s">
        <v>236</v>
      </c>
      <c r="J30" s="3">
        <v>6703129336</v>
      </c>
      <c r="K30" s="3" t="s">
        <v>242</v>
      </c>
      <c r="L30" s="3" t="s">
        <v>243</v>
      </c>
      <c r="N30" s="3" t="s">
        <v>16</v>
      </c>
      <c r="O30" s="3" t="s">
        <v>24</v>
      </c>
      <c r="P30" s="3" t="s">
        <v>14</v>
      </c>
      <c r="Q30" s="3" t="s">
        <v>120</v>
      </c>
      <c r="R30" s="3" t="s">
        <v>32</v>
      </c>
      <c r="S30" s="6">
        <v>49.5</v>
      </c>
      <c r="T30" s="3">
        <v>45</v>
      </c>
      <c r="U30" s="3">
        <v>45</v>
      </c>
      <c r="V30" s="3">
        <f t="shared" si="0"/>
        <v>139.5</v>
      </c>
    </row>
    <row r="31" spans="1:22" s="3" customFormat="1" ht="20.25">
      <c r="A31" s="3" t="s">
        <v>22</v>
      </c>
      <c r="B31" s="3" t="s">
        <v>257</v>
      </c>
      <c r="C31" s="3" t="s">
        <v>206</v>
      </c>
      <c r="D31" s="3">
        <v>4700</v>
      </c>
      <c r="E31" s="3" t="s">
        <v>275</v>
      </c>
      <c r="F31" s="3" t="s">
        <v>207</v>
      </c>
      <c r="G31" s="3" t="s">
        <v>208</v>
      </c>
      <c r="H31" s="3" t="s">
        <v>17</v>
      </c>
      <c r="I31" s="3" t="s">
        <v>209</v>
      </c>
      <c r="J31" s="3" t="s">
        <v>210</v>
      </c>
      <c r="K31" s="3" t="s">
        <v>211</v>
      </c>
      <c r="L31" s="3" t="s">
        <v>213</v>
      </c>
      <c r="N31" s="3" t="s">
        <v>16</v>
      </c>
      <c r="O31" s="3" t="s">
        <v>13</v>
      </c>
      <c r="P31" s="3" t="s">
        <v>14</v>
      </c>
      <c r="Q31" s="3" t="s">
        <v>208</v>
      </c>
      <c r="R31" s="3" t="s">
        <v>32</v>
      </c>
      <c r="S31" s="3">
        <v>47</v>
      </c>
      <c r="T31" s="3">
        <v>45</v>
      </c>
      <c r="U31" s="3">
        <v>47.5</v>
      </c>
      <c r="V31" s="3">
        <f t="shared" si="0"/>
        <v>139.5</v>
      </c>
    </row>
    <row r="32" spans="1:22" s="3" customFormat="1" ht="20.25">
      <c r="A32" s="3" t="s">
        <v>22</v>
      </c>
      <c r="B32" s="3" t="s">
        <v>255</v>
      </c>
      <c r="C32" s="3" t="s">
        <v>139</v>
      </c>
      <c r="D32" s="3">
        <v>2120</v>
      </c>
      <c r="E32" s="3" t="s">
        <v>272</v>
      </c>
      <c r="F32" s="3" t="s">
        <v>140</v>
      </c>
      <c r="G32" s="3" t="s">
        <v>141</v>
      </c>
      <c r="H32" s="3" t="s">
        <v>17</v>
      </c>
      <c r="I32" s="3" t="s">
        <v>142</v>
      </c>
      <c r="J32" s="3" t="s">
        <v>143</v>
      </c>
      <c r="K32" s="3" t="s">
        <v>144</v>
      </c>
      <c r="L32" s="3" t="s">
        <v>150</v>
      </c>
      <c r="N32" s="3" t="s">
        <v>16</v>
      </c>
      <c r="O32" s="3" t="s">
        <v>24</v>
      </c>
      <c r="P32" s="3" t="s">
        <v>14</v>
      </c>
      <c r="Q32" s="3" t="s">
        <v>141</v>
      </c>
      <c r="R32" s="3" t="s">
        <v>32</v>
      </c>
      <c r="S32" s="3">
        <v>50</v>
      </c>
      <c r="T32" s="3">
        <v>45.5</v>
      </c>
      <c r="U32" s="3">
        <v>42</v>
      </c>
      <c r="V32" s="3">
        <f t="shared" si="0"/>
        <v>137.5</v>
      </c>
    </row>
    <row r="33" spans="1:22" s="3" customFormat="1" ht="20.25">
      <c r="A33" s="3" t="s">
        <v>22</v>
      </c>
      <c r="B33" s="3" t="s">
        <v>265</v>
      </c>
      <c r="C33" s="3" t="s">
        <v>180</v>
      </c>
      <c r="D33" s="3">
        <v>6900</v>
      </c>
      <c r="E33" s="3" t="s">
        <v>286</v>
      </c>
      <c r="F33" s="3" t="s">
        <v>177</v>
      </c>
      <c r="G33" s="3" t="s">
        <v>176</v>
      </c>
      <c r="H33" s="3" t="s">
        <v>17</v>
      </c>
      <c r="I33" s="3" t="s">
        <v>177</v>
      </c>
      <c r="J33" s="3">
        <v>6705230062</v>
      </c>
      <c r="K33" s="3" t="s">
        <v>178</v>
      </c>
      <c r="M33" s="3" t="s">
        <v>181</v>
      </c>
      <c r="N33" s="3" t="s">
        <v>31</v>
      </c>
      <c r="O33" s="3" t="s">
        <v>13</v>
      </c>
      <c r="P33" s="3" t="s">
        <v>14</v>
      </c>
      <c r="Q33" s="3" t="s">
        <v>176</v>
      </c>
      <c r="R33" s="3" t="s">
        <v>32</v>
      </c>
      <c r="S33" s="3">
        <v>69</v>
      </c>
      <c r="T33" s="3">
        <v>73</v>
      </c>
      <c r="U33" s="3">
        <v>71</v>
      </c>
      <c r="V33" s="3">
        <f t="shared" si="0"/>
        <v>213</v>
      </c>
    </row>
    <row r="34" spans="1:22" s="3" customFormat="1" ht="20.25">
      <c r="A34" s="3" t="s">
        <v>22</v>
      </c>
      <c r="B34" s="3" t="s">
        <v>257</v>
      </c>
      <c r="C34" s="3" t="s">
        <v>206</v>
      </c>
      <c r="D34" s="3">
        <v>4700</v>
      </c>
      <c r="E34" s="3" t="s">
        <v>275</v>
      </c>
      <c r="F34" s="3" t="s">
        <v>207</v>
      </c>
      <c r="G34" s="3" t="s">
        <v>208</v>
      </c>
      <c r="H34" s="3" t="s">
        <v>17</v>
      </c>
      <c r="I34" s="3" t="s">
        <v>209</v>
      </c>
      <c r="J34" s="3" t="s">
        <v>210</v>
      </c>
      <c r="K34" s="3" t="s">
        <v>211</v>
      </c>
      <c r="M34" s="3" t="s">
        <v>221</v>
      </c>
      <c r="N34" s="3" t="s">
        <v>31</v>
      </c>
      <c r="O34" s="3" t="s">
        <v>13</v>
      </c>
      <c r="P34" s="3" t="s">
        <v>14</v>
      </c>
      <c r="Q34" s="3" t="s">
        <v>208</v>
      </c>
      <c r="R34" s="3" t="s">
        <v>32</v>
      </c>
      <c r="S34" s="3">
        <v>71</v>
      </c>
      <c r="T34" s="3">
        <v>71</v>
      </c>
      <c r="U34" s="3">
        <v>66</v>
      </c>
      <c r="V34" s="3">
        <f t="shared" ref="V34:V65" si="1">(S34+T34+U34)</f>
        <v>208</v>
      </c>
    </row>
    <row r="35" spans="1:22" s="3" customFormat="1" ht="20.25">
      <c r="A35" s="3" t="s">
        <v>22</v>
      </c>
      <c r="B35" s="3" t="s">
        <v>257</v>
      </c>
      <c r="C35" s="3" t="s">
        <v>206</v>
      </c>
      <c r="D35" s="3">
        <v>4700</v>
      </c>
      <c r="E35" s="3" t="s">
        <v>275</v>
      </c>
      <c r="F35" s="3" t="s">
        <v>207</v>
      </c>
      <c r="G35" s="3" t="s">
        <v>208</v>
      </c>
      <c r="H35" s="3" t="s">
        <v>17</v>
      </c>
      <c r="I35" s="3" t="s">
        <v>209</v>
      </c>
      <c r="J35" s="3" t="s">
        <v>210</v>
      </c>
      <c r="K35" s="3" t="s">
        <v>211</v>
      </c>
      <c r="L35" s="3" t="s">
        <v>212</v>
      </c>
      <c r="N35" s="3" t="s">
        <v>16</v>
      </c>
      <c r="O35" s="3" t="s">
        <v>13</v>
      </c>
      <c r="P35" s="3" t="s">
        <v>14</v>
      </c>
      <c r="Q35" s="3" t="s">
        <v>208</v>
      </c>
      <c r="R35" s="3" t="s">
        <v>32</v>
      </c>
      <c r="S35" s="3">
        <v>47.5</v>
      </c>
      <c r="T35" s="3">
        <v>39</v>
      </c>
      <c r="U35" s="3">
        <v>42.5</v>
      </c>
      <c r="V35" s="3">
        <f t="shared" si="1"/>
        <v>129</v>
      </c>
    </row>
    <row r="36" spans="1:22" s="3" customFormat="1" ht="20.25">
      <c r="A36" s="3" t="s">
        <v>22</v>
      </c>
      <c r="B36" s="3" t="s">
        <v>258</v>
      </c>
      <c r="C36" s="3" t="s">
        <v>86</v>
      </c>
      <c r="D36" s="3">
        <v>6725</v>
      </c>
      <c r="E36" s="3" t="s">
        <v>283</v>
      </c>
      <c r="F36" s="3" t="s">
        <v>87</v>
      </c>
      <c r="G36" s="3" t="s">
        <v>88</v>
      </c>
      <c r="H36" s="3" t="s">
        <v>89</v>
      </c>
      <c r="I36" s="3" t="s">
        <v>90</v>
      </c>
      <c r="J36" s="3">
        <v>6304361075</v>
      </c>
      <c r="K36" s="3" t="s">
        <v>91</v>
      </c>
      <c r="L36" s="3" t="s">
        <v>92</v>
      </c>
      <c r="N36" s="3" t="s">
        <v>16</v>
      </c>
      <c r="O36" s="3" t="s">
        <v>24</v>
      </c>
      <c r="P36" s="3" t="s">
        <v>14</v>
      </c>
      <c r="Q36" s="3" t="s">
        <v>93</v>
      </c>
      <c r="R36" s="3" t="s">
        <v>15</v>
      </c>
      <c r="S36" s="3">
        <v>45.5</v>
      </c>
      <c r="T36" s="3">
        <v>28.5</v>
      </c>
      <c r="U36" s="3">
        <v>32</v>
      </c>
      <c r="V36" s="3">
        <f t="shared" si="1"/>
        <v>106</v>
      </c>
    </row>
    <row r="37" spans="1:22" s="3" customFormat="1" ht="20.25">
      <c r="A37" s="3" t="s">
        <v>22</v>
      </c>
      <c r="B37" s="3" t="s">
        <v>255</v>
      </c>
      <c r="C37" s="3" t="s">
        <v>139</v>
      </c>
      <c r="D37" s="3">
        <v>2120</v>
      </c>
      <c r="E37" s="3" t="s">
        <v>272</v>
      </c>
      <c r="F37" s="3" t="s">
        <v>140</v>
      </c>
      <c r="G37" s="3" t="s">
        <v>141</v>
      </c>
      <c r="H37" s="3" t="s">
        <v>17</v>
      </c>
      <c r="I37" s="3" t="s">
        <v>142</v>
      </c>
      <c r="J37" s="3" t="s">
        <v>143</v>
      </c>
      <c r="K37" s="3" t="s">
        <v>144</v>
      </c>
      <c r="L37" s="3" t="s">
        <v>145</v>
      </c>
      <c r="N37" s="3" t="s">
        <v>16</v>
      </c>
      <c r="O37" s="3" t="s">
        <v>24</v>
      </c>
      <c r="P37" s="3" t="s">
        <v>14</v>
      </c>
      <c r="Q37" s="3" t="s">
        <v>141</v>
      </c>
      <c r="R37" s="3" t="s">
        <v>32</v>
      </c>
      <c r="S37" s="3">
        <v>48.5</v>
      </c>
      <c r="T37" s="3">
        <v>37.5</v>
      </c>
      <c r="V37" s="3">
        <f t="shared" si="1"/>
        <v>86</v>
      </c>
    </row>
    <row r="38" spans="1:22" s="3" customFormat="1" ht="20.25">
      <c r="A38" s="3" t="s">
        <v>22</v>
      </c>
      <c r="B38" s="3" t="s">
        <v>257</v>
      </c>
      <c r="C38" s="3" t="s">
        <v>206</v>
      </c>
      <c r="D38" s="3">
        <v>4700</v>
      </c>
      <c r="E38" s="3" t="s">
        <v>275</v>
      </c>
      <c r="F38" s="3" t="s">
        <v>237</v>
      </c>
      <c r="G38" s="3" t="s">
        <v>208</v>
      </c>
      <c r="H38" s="3" t="s">
        <v>17</v>
      </c>
      <c r="I38" s="3" t="s">
        <v>209</v>
      </c>
      <c r="J38" s="3" t="s">
        <v>238</v>
      </c>
      <c r="K38" s="3" t="s">
        <v>239</v>
      </c>
      <c r="M38" s="3" t="s">
        <v>240</v>
      </c>
      <c r="N38" s="3" t="s">
        <v>16</v>
      </c>
      <c r="O38" s="3" t="s">
        <v>13</v>
      </c>
      <c r="P38" s="3" t="s">
        <v>14</v>
      </c>
      <c r="Q38" s="3" t="s">
        <v>208</v>
      </c>
      <c r="R38" s="3" t="s">
        <v>32</v>
      </c>
      <c r="S38" s="3">
        <v>57</v>
      </c>
      <c r="V38" s="3">
        <f t="shared" si="1"/>
        <v>57</v>
      </c>
    </row>
    <row r="39" spans="1:22" s="3" customFormat="1" ht="20.25">
      <c r="A39" s="3" t="s">
        <v>22</v>
      </c>
      <c r="B39" s="3" t="s">
        <v>257</v>
      </c>
      <c r="C39" s="3" t="s">
        <v>206</v>
      </c>
      <c r="D39" s="3">
        <v>4700</v>
      </c>
      <c r="E39" s="3" t="s">
        <v>275</v>
      </c>
      <c r="F39" s="3" t="s">
        <v>207</v>
      </c>
      <c r="G39" s="3" t="s">
        <v>208</v>
      </c>
      <c r="H39" s="3" t="s">
        <v>17</v>
      </c>
      <c r="I39" s="3" t="s">
        <v>209</v>
      </c>
      <c r="J39" s="3" t="s">
        <v>210</v>
      </c>
      <c r="K39" s="3" t="s">
        <v>211</v>
      </c>
      <c r="M39" s="3" t="s">
        <v>231</v>
      </c>
      <c r="N39" s="3" t="s">
        <v>31</v>
      </c>
      <c r="O39" s="3" t="s">
        <v>13</v>
      </c>
      <c r="P39" s="3" t="s">
        <v>14</v>
      </c>
      <c r="Q39" s="3" t="s">
        <v>208</v>
      </c>
      <c r="R39" s="3" t="s">
        <v>32</v>
      </c>
      <c r="S39" s="3">
        <v>66</v>
      </c>
      <c r="T39" s="3">
        <v>67</v>
      </c>
      <c r="U39" s="3">
        <v>74.5</v>
      </c>
      <c r="V39" s="3">
        <f t="shared" si="1"/>
        <v>207.5</v>
      </c>
    </row>
    <row r="40" spans="1:22" s="3" customFormat="1" ht="20.25">
      <c r="A40" s="3" t="s">
        <v>22</v>
      </c>
      <c r="B40" s="3" t="s">
        <v>253</v>
      </c>
      <c r="C40" s="3" t="s">
        <v>125</v>
      </c>
      <c r="D40" s="3">
        <v>6100</v>
      </c>
      <c r="E40" s="3" t="s">
        <v>276</v>
      </c>
      <c r="F40" s="3" t="s">
        <v>126</v>
      </c>
      <c r="G40" s="3" t="s">
        <v>127</v>
      </c>
      <c r="H40" s="3" t="s">
        <v>17</v>
      </c>
      <c r="I40" s="3" t="s">
        <v>128</v>
      </c>
      <c r="J40" s="3" t="s">
        <v>129</v>
      </c>
      <c r="K40" s="3" t="s">
        <v>130</v>
      </c>
      <c r="L40" s="3" t="s">
        <v>133</v>
      </c>
      <c r="N40" s="3" t="s">
        <v>31</v>
      </c>
      <c r="O40" s="3" t="s">
        <v>24</v>
      </c>
      <c r="P40" s="3" t="s">
        <v>14</v>
      </c>
      <c r="Q40" s="3" t="s">
        <v>127</v>
      </c>
      <c r="R40" s="3" t="s">
        <v>32</v>
      </c>
      <c r="S40" s="3">
        <v>49</v>
      </c>
      <c r="T40" s="3">
        <v>50</v>
      </c>
      <c r="U40" s="3">
        <v>49</v>
      </c>
      <c r="V40" s="3">
        <f t="shared" si="1"/>
        <v>148</v>
      </c>
    </row>
    <row r="41" spans="1:22" s="3" customFormat="1" ht="20.25">
      <c r="A41" s="3" t="s">
        <v>22</v>
      </c>
      <c r="B41" s="3" t="s">
        <v>253</v>
      </c>
      <c r="C41" s="3" t="s">
        <v>106</v>
      </c>
      <c r="D41" s="3">
        <v>6100</v>
      </c>
      <c r="E41" s="3" t="s">
        <v>277</v>
      </c>
      <c r="F41" s="3" t="s">
        <v>107</v>
      </c>
      <c r="G41" s="3" t="s">
        <v>108</v>
      </c>
      <c r="H41" s="3" t="s">
        <v>17</v>
      </c>
      <c r="I41" s="3" t="s">
        <v>109</v>
      </c>
      <c r="J41" s="3" t="s">
        <v>110</v>
      </c>
      <c r="K41" s="3" t="s">
        <v>111</v>
      </c>
      <c r="M41" s="3" t="s">
        <v>309</v>
      </c>
      <c r="N41" s="3" t="s">
        <v>31</v>
      </c>
      <c r="O41" s="3" t="s">
        <v>13</v>
      </c>
      <c r="P41" s="3" t="s">
        <v>14</v>
      </c>
      <c r="Q41" s="3" t="s">
        <v>108</v>
      </c>
      <c r="R41" s="3" t="s">
        <v>32</v>
      </c>
      <c r="S41" s="3">
        <v>72.5</v>
      </c>
      <c r="T41" s="3">
        <v>74.5</v>
      </c>
      <c r="V41" s="3">
        <f t="shared" si="1"/>
        <v>147</v>
      </c>
    </row>
    <row r="42" spans="1:22" s="3" customFormat="1" ht="20.25">
      <c r="A42" s="3" t="s">
        <v>22</v>
      </c>
      <c r="B42" s="3" t="s">
        <v>260</v>
      </c>
      <c r="C42" s="3" t="s">
        <v>94</v>
      </c>
      <c r="D42" s="3">
        <v>3245</v>
      </c>
      <c r="E42" s="3" t="s">
        <v>279</v>
      </c>
      <c r="F42" s="3" t="s">
        <v>95</v>
      </c>
      <c r="G42" s="3" t="s">
        <v>96</v>
      </c>
      <c r="H42" s="3" t="s">
        <v>17</v>
      </c>
      <c r="I42" s="3" t="s">
        <v>97</v>
      </c>
      <c r="J42" s="3" t="s">
        <v>98</v>
      </c>
      <c r="K42" s="3" t="s">
        <v>25</v>
      </c>
      <c r="L42" s="3" t="s">
        <v>311</v>
      </c>
      <c r="N42" s="3" t="s">
        <v>31</v>
      </c>
      <c r="O42" s="3" t="s">
        <v>24</v>
      </c>
      <c r="P42" s="3" t="s">
        <v>14</v>
      </c>
      <c r="Q42" s="3" t="s">
        <v>96</v>
      </c>
      <c r="R42" s="3" t="s">
        <v>32</v>
      </c>
      <c r="S42" s="3">
        <v>49</v>
      </c>
      <c r="T42" s="3">
        <v>49.5</v>
      </c>
      <c r="U42" s="3">
        <v>47</v>
      </c>
      <c r="V42" s="3">
        <f t="shared" si="1"/>
        <v>145.5</v>
      </c>
    </row>
    <row r="43" spans="1:22" s="3" customFormat="1" ht="20.25">
      <c r="A43" s="3" t="s">
        <v>22</v>
      </c>
      <c r="B43" s="3" t="s">
        <v>255</v>
      </c>
      <c r="C43" s="3" t="s">
        <v>139</v>
      </c>
      <c r="D43" s="3">
        <v>2120</v>
      </c>
      <c r="E43" s="3" t="s">
        <v>272</v>
      </c>
      <c r="F43" s="3" t="s">
        <v>140</v>
      </c>
      <c r="G43" s="3" t="s">
        <v>141</v>
      </c>
      <c r="H43" s="3" t="s">
        <v>17</v>
      </c>
      <c r="I43" s="3" t="s">
        <v>142</v>
      </c>
      <c r="J43" s="3" t="s">
        <v>143</v>
      </c>
      <c r="K43" s="3" t="s">
        <v>144</v>
      </c>
      <c r="L43" s="3" t="s">
        <v>148</v>
      </c>
      <c r="N43" s="3" t="s">
        <v>16</v>
      </c>
      <c r="O43" s="3" t="s">
        <v>24</v>
      </c>
      <c r="P43" s="3" t="s">
        <v>14</v>
      </c>
      <c r="Q43" s="3" t="s">
        <v>141</v>
      </c>
      <c r="R43" s="3" t="s">
        <v>32</v>
      </c>
      <c r="S43" s="3">
        <v>48</v>
      </c>
      <c r="V43" s="3">
        <f t="shared" si="1"/>
        <v>48</v>
      </c>
    </row>
    <row r="44" spans="1:22" s="3" customFormat="1" ht="20.25">
      <c r="A44" s="3" t="s">
        <v>22</v>
      </c>
      <c r="B44" s="3" t="s">
        <v>247</v>
      </c>
      <c r="C44" s="3" t="s">
        <v>186</v>
      </c>
      <c r="D44" s="3">
        <v>1025</v>
      </c>
      <c r="E44" s="3" t="s">
        <v>274</v>
      </c>
      <c r="F44" s="3" t="s">
        <v>187</v>
      </c>
      <c r="G44" s="3" t="s">
        <v>188</v>
      </c>
      <c r="H44" s="3" t="s">
        <v>189</v>
      </c>
      <c r="I44" s="3" t="s">
        <v>190</v>
      </c>
      <c r="J44" s="3" t="s">
        <v>191</v>
      </c>
      <c r="K44" s="3" t="s">
        <v>192</v>
      </c>
      <c r="L44" s="3" t="s">
        <v>193</v>
      </c>
      <c r="N44" s="3" t="s">
        <v>16</v>
      </c>
      <c r="O44" s="3" t="s">
        <v>13</v>
      </c>
      <c r="P44" s="3" t="s">
        <v>14</v>
      </c>
      <c r="Q44" s="3" t="s">
        <v>194</v>
      </c>
      <c r="R44" s="3" t="s">
        <v>15</v>
      </c>
      <c r="V44" s="3">
        <f t="shared" si="1"/>
        <v>0</v>
      </c>
    </row>
    <row r="45" spans="1:22" s="3" customFormat="1" ht="20.25">
      <c r="A45" s="3" t="s">
        <v>22</v>
      </c>
      <c r="B45" s="3" t="s">
        <v>247</v>
      </c>
      <c r="C45" s="3" t="s">
        <v>186</v>
      </c>
      <c r="D45" s="3">
        <v>1025</v>
      </c>
      <c r="E45" s="3" t="s">
        <v>274</v>
      </c>
      <c r="F45" s="3" t="s">
        <v>187</v>
      </c>
      <c r="G45" s="3" t="s">
        <v>188</v>
      </c>
      <c r="H45" s="3" t="s">
        <v>189</v>
      </c>
      <c r="I45" s="3" t="s">
        <v>190</v>
      </c>
      <c r="J45" s="3" t="s">
        <v>191</v>
      </c>
      <c r="K45" s="3" t="s">
        <v>192</v>
      </c>
      <c r="L45" s="3" t="s">
        <v>195</v>
      </c>
      <c r="N45" s="3" t="s">
        <v>16</v>
      </c>
      <c r="O45" s="3" t="s">
        <v>13</v>
      </c>
      <c r="P45" s="3" t="s">
        <v>14</v>
      </c>
      <c r="Q45" s="3" t="s">
        <v>194</v>
      </c>
      <c r="R45" s="3" t="s">
        <v>15</v>
      </c>
      <c r="V45" s="3">
        <f t="shared" si="1"/>
        <v>0</v>
      </c>
    </row>
    <row r="46" spans="1:22" s="3" customFormat="1" ht="20.25">
      <c r="A46" s="3" t="s">
        <v>22</v>
      </c>
      <c r="B46" s="3" t="s">
        <v>253</v>
      </c>
      <c r="C46" s="3" t="s">
        <v>125</v>
      </c>
      <c r="D46" s="3">
        <v>6100</v>
      </c>
      <c r="E46" s="3" t="s">
        <v>276</v>
      </c>
      <c r="F46" s="3" t="s">
        <v>126</v>
      </c>
      <c r="G46" s="3" t="s">
        <v>127</v>
      </c>
      <c r="H46" s="3" t="s">
        <v>17</v>
      </c>
      <c r="I46" s="3" t="s">
        <v>128</v>
      </c>
      <c r="J46" s="3" t="s">
        <v>129</v>
      </c>
      <c r="K46" s="3" t="s">
        <v>130</v>
      </c>
      <c r="L46" s="3" t="s">
        <v>132</v>
      </c>
      <c r="N46" s="3" t="s">
        <v>31</v>
      </c>
      <c r="O46" s="3" t="s">
        <v>24</v>
      </c>
      <c r="P46" s="3" t="s">
        <v>14</v>
      </c>
      <c r="Q46" s="3" t="s">
        <v>127</v>
      </c>
      <c r="R46" s="3" t="s">
        <v>32</v>
      </c>
      <c r="S46" s="3">
        <v>49</v>
      </c>
      <c r="T46" s="3">
        <v>48</v>
      </c>
      <c r="U46" s="3">
        <v>47.5</v>
      </c>
      <c r="V46" s="3">
        <f t="shared" si="1"/>
        <v>144.5</v>
      </c>
    </row>
    <row r="47" spans="1:22" s="3" customFormat="1" ht="20.25">
      <c r="A47" s="3" t="s">
        <v>22</v>
      </c>
      <c r="B47" s="3" t="s">
        <v>257</v>
      </c>
      <c r="C47" s="3" t="s">
        <v>206</v>
      </c>
      <c r="D47" s="3">
        <v>4700</v>
      </c>
      <c r="E47" s="3" t="s">
        <v>275</v>
      </c>
      <c r="F47" s="3" t="s">
        <v>207</v>
      </c>
      <c r="G47" s="3" t="s">
        <v>208</v>
      </c>
      <c r="H47" s="3" t="s">
        <v>17</v>
      </c>
      <c r="I47" s="3" t="s">
        <v>209</v>
      </c>
      <c r="J47" s="3" t="s">
        <v>210</v>
      </c>
      <c r="K47" s="3" t="s">
        <v>211</v>
      </c>
      <c r="M47" s="3" t="s">
        <v>224</v>
      </c>
      <c r="N47" s="3" t="s">
        <v>31</v>
      </c>
      <c r="O47" s="3" t="s">
        <v>13</v>
      </c>
      <c r="P47" s="3" t="s">
        <v>14</v>
      </c>
      <c r="Q47" s="3" t="s">
        <v>208</v>
      </c>
      <c r="R47" s="3" t="s">
        <v>32</v>
      </c>
      <c r="S47" s="3">
        <v>68.5</v>
      </c>
      <c r="U47" s="3">
        <v>76</v>
      </c>
      <c r="V47" s="3">
        <f t="shared" si="1"/>
        <v>144.5</v>
      </c>
    </row>
    <row r="48" spans="1:22" s="3" customFormat="1" ht="20.25">
      <c r="A48" s="3" t="s">
        <v>22</v>
      </c>
      <c r="B48" s="3" t="s">
        <v>260</v>
      </c>
      <c r="C48" s="3" t="s">
        <v>94</v>
      </c>
      <c r="D48" s="3">
        <v>3245</v>
      </c>
      <c r="E48" s="3" t="s">
        <v>279</v>
      </c>
      <c r="F48" s="3" t="s">
        <v>95</v>
      </c>
      <c r="G48" s="3" t="s">
        <v>96</v>
      </c>
      <c r="H48" s="3" t="s">
        <v>17</v>
      </c>
      <c r="I48" s="3" t="s">
        <v>97</v>
      </c>
      <c r="J48" s="3" t="s">
        <v>98</v>
      </c>
      <c r="K48" s="3" t="s">
        <v>25</v>
      </c>
      <c r="L48" s="3" t="s">
        <v>101</v>
      </c>
      <c r="N48" s="3" t="s">
        <v>31</v>
      </c>
      <c r="O48" s="3" t="s">
        <v>24</v>
      </c>
      <c r="P48" s="3" t="s">
        <v>14</v>
      </c>
      <c r="Q48" s="3" t="s">
        <v>96</v>
      </c>
      <c r="R48" s="3" t="s">
        <v>32</v>
      </c>
      <c r="S48" s="3">
        <v>48.5</v>
      </c>
      <c r="T48" s="3">
        <v>49</v>
      </c>
      <c r="U48" s="3">
        <v>47</v>
      </c>
      <c r="V48" s="3">
        <f t="shared" si="1"/>
        <v>144.5</v>
      </c>
    </row>
    <row r="49" spans="1:22" s="3" customFormat="1" ht="20.25">
      <c r="A49" s="3" t="s">
        <v>22</v>
      </c>
      <c r="B49" s="3" t="s">
        <v>253</v>
      </c>
      <c r="C49" s="3" t="s">
        <v>125</v>
      </c>
      <c r="D49" s="3">
        <v>6100</v>
      </c>
      <c r="E49" s="3" t="s">
        <v>276</v>
      </c>
      <c r="F49" s="3" t="s">
        <v>126</v>
      </c>
      <c r="G49" s="3" t="s">
        <v>127</v>
      </c>
      <c r="H49" s="3" t="s">
        <v>17</v>
      </c>
      <c r="I49" s="3" t="s">
        <v>128</v>
      </c>
      <c r="J49" s="3" t="s">
        <v>129</v>
      </c>
      <c r="K49" s="3" t="s">
        <v>130</v>
      </c>
      <c r="L49" s="3" t="s">
        <v>131</v>
      </c>
      <c r="N49" s="3" t="s">
        <v>31</v>
      </c>
      <c r="O49" s="3" t="s">
        <v>24</v>
      </c>
      <c r="P49" s="3" t="s">
        <v>14</v>
      </c>
      <c r="Q49" s="3" t="s">
        <v>127</v>
      </c>
      <c r="R49" s="3" t="s">
        <v>32</v>
      </c>
      <c r="S49" s="3">
        <v>48.5</v>
      </c>
      <c r="T49" s="3">
        <v>50</v>
      </c>
      <c r="U49" s="3">
        <v>45.5</v>
      </c>
      <c r="V49" s="3">
        <f t="shared" si="1"/>
        <v>144</v>
      </c>
    </row>
    <row r="50" spans="1:22" s="3" customFormat="1" ht="20.25">
      <c r="A50" s="3" t="s">
        <v>22</v>
      </c>
      <c r="B50" s="3" t="s">
        <v>260</v>
      </c>
      <c r="C50" s="3" t="s">
        <v>94</v>
      </c>
      <c r="D50" s="3">
        <v>3245</v>
      </c>
      <c r="E50" s="3" t="s">
        <v>279</v>
      </c>
      <c r="F50" s="3" t="s">
        <v>95</v>
      </c>
      <c r="G50" s="3" t="s">
        <v>96</v>
      </c>
      <c r="H50" s="3" t="s">
        <v>17</v>
      </c>
      <c r="I50" s="3" t="s">
        <v>97</v>
      </c>
      <c r="J50" s="3" t="s">
        <v>98</v>
      </c>
      <c r="K50" s="3" t="s">
        <v>25</v>
      </c>
      <c r="L50" s="3" t="s">
        <v>99</v>
      </c>
      <c r="N50" s="3" t="s">
        <v>31</v>
      </c>
      <c r="O50" s="3" t="s">
        <v>24</v>
      </c>
      <c r="P50" s="3" t="s">
        <v>14</v>
      </c>
      <c r="Q50" s="3" t="s">
        <v>96</v>
      </c>
      <c r="R50" s="3" t="s">
        <v>32</v>
      </c>
      <c r="S50" s="3">
        <v>48</v>
      </c>
      <c r="T50" s="3">
        <v>46.5</v>
      </c>
      <c r="U50" s="3">
        <v>46.5</v>
      </c>
      <c r="V50" s="3">
        <f t="shared" si="1"/>
        <v>141</v>
      </c>
    </row>
    <row r="51" spans="1:22" s="3" customFormat="1" ht="20.25">
      <c r="A51" s="3" t="s">
        <v>22</v>
      </c>
      <c r="B51" s="3" t="s">
        <v>247</v>
      </c>
      <c r="D51" s="3">
        <v>1146</v>
      </c>
      <c r="G51" s="3" t="s">
        <v>26</v>
      </c>
      <c r="H51" s="3" t="s">
        <v>298</v>
      </c>
      <c r="I51" s="3" t="s">
        <v>27</v>
      </c>
      <c r="J51" s="3" t="s">
        <v>28</v>
      </c>
      <c r="K51" s="3" t="s">
        <v>29</v>
      </c>
      <c r="L51" s="3" t="s">
        <v>30</v>
      </c>
      <c r="N51" s="3" t="s">
        <v>16</v>
      </c>
      <c r="O51" s="3" t="s">
        <v>13</v>
      </c>
      <c r="P51" s="3" t="s">
        <v>14</v>
      </c>
      <c r="R51" s="3" t="s">
        <v>15</v>
      </c>
      <c r="V51" s="3">
        <f t="shared" si="1"/>
        <v>0</v>
      </c>
    </row>
    <row r="52" spans="1:22" s="3" customFormat="1" ht="20.25">
      <c r="A52" s="3" t="s">
        <v>22</v>
      </c>
      <c r="B52" s="3" t="s">
        <v>296</v>
      </c>
      <c r="D52" s="3">
        <v>2310</v>
      </c>
      <c r="G52" s="3" t="s">
        <v>121</v>
      </c>
      <c r="H52" s="3" t="s">
        <v>301</v>
      </c>
      <c r="I52" s="3" t="s">
        <v>122</v>
      </c>
      <c r="J52" s="3">
        <v>36204631557</v>
      </c>
      <c r="K52" s="3" t="s">
        <v>123</v>
      </c>
      <c r="L52" s="3" t="s">
        <v>124</v>
      </c>
      <c r="N52" s="3" t="s">
        <v>31</v>
      </c>
      <c r="O52" s="3" t="s">
        <v>13</v>
      </c>
      <c r="P52" s="3" t="s">
        <v>14</v>
      </c>
      <c r="R52" s="3" t="s">
        <v>15</v>
      </c>
      <c r="S52" s="3">
        <v>45</v>
      </c>
      <c r="T52" s="3">
        <v>48.5</v>
      </c>
      <c r="U52" s="3">
        <v>44.5</v>
      </c>
      <c r="V52" s="3">
        <f t="shared" si="1"/>
        <v>138</v>
      </c>
    </row>
    <row r="53" spans="1:22" s="3" customFormat="1" ht="20.25">
      <c r="A53" s="3" t="s">
        <v>22</v>
      </c>
      <c r="B53" s="3" t="s">
        <v>250</v>
      </c>
      <c r="C53" s="3" t="s">
        <v>49</v>
      </c>
      <c r="D53" s="3">
        <v>6400</v>
      </c>
      <c r="E53" s="3" t="s">
        <v>269</v>
      </c>
      <c r="F53" s="3" t="s">
        <v>50</v>
      </c>
      <c r="G53" s="3" t="s">
        <v>51</v>
      </c>
      <c r="H53" s="3" t="s">
        <v>52</v>
      </c>
      <c r="I53" s="3" t="s">
        <v>53</v>
      </c>
      <c r="J53" s="3">
        <v>308662684</v>
      </c>
      <c r="K53" s="3" t="s">
        <v>54</v>
      </c>
      <c r="L53" s="3" t="s">
        <v>55</v>
      </c>
      <c r="N53" s="3" t="s">
        <v>31</v>
      </c>
      <c r="O53" s="3" t="s">
        <v>13</v>
      </c>
      <c r="P53" s="3" t="s">
        <v>14</v>
      </c>
      <c r="R53" s="3" t="s">
        <v>15</v>
      </c>
      <c r="S53" s="3">
        <v>42.5</v>
      </c>
      <c r="T53" s="3">
        <v>43.5</v>
      </c>
      <c r="U53" s="3">
        <v>47</v>
      </c>
      <c r="V53" s="3">
        <f t="shared" si="1"/>
        <v>133</v>
      </c>
    </row>
    <row r="54" spans="1:22" s="3" customFormat="1" ht="20.25">
      <c r="A54" s="3" t="s">
        <v>22</v>
      </c>
      <c r="B54" s="3" t="s">
        <v>257</v>
      </c>
      <c r="C54" s="3" t="s">
        <v>206</v>
      </c>
      <c r="D54" s="3">
        <v>4700</v>
      </c>
      <c r="E54" s="3" t="s">
        <v>275</v>
      </c>
      <c r="F54" s="3" t="s">
        <v>207</v>
      </c>
      <c r="G54" s="3" t="s">
        <v>208</v>
      </c>
      <c r="H54" s="3" t="s">
        <v>17</v>
      </c>
      <c r="I54" s="3" t="s">
        <v>209</v>
      </c>
      <c r="J54" s="3" t="s">
        <v>210</v>
      </c>
      <c r="K54" s="3" t="s">
        <v>211</v>
      </c>
      <c r="L54" s="3" t="s">
        <v>215</v>
      </c>
      <c r="N54" s="3" t="s">
        <v>31</v>
      </c>
      <c r="O54" s="3" t="s">
        <v>13</v>
      </c>
      <c r="P54" s="3" t="s">
        <v>14</v>
      </c>
      <c r="Q54" s="3" t="s">
        <v>208</v>
      </c>
      <c r="R54" s="3" t="s">
        <v>32</v>
      </c>
      <c r="S54" s="3">
        <v>43</v>
      </c>
      <c r="T54" s="3">
        <v>46.5</v>
      </c>
      <c r="U54" s="3">
        <v>42</v>
      </c>
      <c r="V54" s="3">
        <f t="shared" si="1"/>
        <v>131.5</v>
      </c>
    </row>
    <row r="55" spans="1:22" s="3" customFormat="1" ht="20.25">
      <c r="A55" s="3" t="s">
        <v>22</v>
      </c>
      <c r="B55" s="3" t="s">
        <v>255</v>
      </c>
      <c r="C55" s="3" t="s">
        <v>139</v>
      </c>
      <c r="D55" s="3">
        <v>2120</v>
      </c>
      <c r="E55" s="3" t="s">
        <v>272</v>
      </c>
      <c r="F55" s="3" t="s">
        <v>140</v>
      </c>
      <c r="G55" s="3" t="s">
        <v>141</v>
      </c>
      <c r="H55" s="3" t="s">
        <v>17</v>
      </c>
      <c r="I55" s="3" t="s">
        <v>142</v>
      </c>
      <c r="J55" s="3" t="s">
        <v>143</v>
      </c>
      <c r="K55" s="3" t="s">
        <v>144</v>
      </c>
      <c r="L55" s="3" t="s">
        <v>147</v>
      </c>
      <c r="N55" s="3" t="s">
        <v>16</v>
      </c>
      <c r="O55" s="3" t="s">
        <v>24</v>
      </c>
      <c r="P55" s="3" t="s">
        <v>14</v>
      </c>
      <c r="Q55" s="3" t="s">
        <v>141</v>
      </c>
      <c r="R55" s="3" t="s">
        <v>32</v>
      </c>
      <c r="V55" s="3">
        <f t="shared" si="1"/>
        <v>0</v>
      </c>
    </row>
    <row r="56" spans="1:22" s="3" customFormat="1" ht="20.25">
      <c r="A56" s="3" t="s">
        <v>22</v>
      </c>
      <c r="B56" s="3" t="s">
        <v>263</v>
      </c>
      <c r="C56" s="3" t="s">
        <v>169</v>
      </c>
      <c r="D56" s="3">
        <v>6076</v>
      </c>
      <c r="E56" s="3" t="s">
        <v>282</v>
      </c>
      <c r="F56" s="3" t="s">
        <v>170</v>
      </c>
      <c r="G56" s="3" t="s">
        <v>171</v>
      </c>
      <c r="H56" s="3" t="s">
        <v>17</v>
      </c>
      <c r="I56" s="3" t="s">
        <v>172</v>
      </c>
      <c r="J56" s="3" t="s">
        <v>48</v>
      </c>
      <c r="K56" s="3" t="s">
        <v>25</v>
      </c>
      <c r="L56" s="3" t="s">
        <v>173</v>
      </c>
      <c r="N56" s="3" t="s">
        <v>31</v>
      </c>
      <c r="O56" s="3" t="s">
        <v>24</v>
      </c>
      <c r="P56" s="3" t="s">
        <v>14</v>
      </c>
      <c r="Q56" s="3" t="s">
        <v>171</v>
      </c>
      <c r="R56" s="3" t="s">
        <v>32</v>
      </c>
      <c r="S56" s="3">
        <v>43</v>
      </c>
      <c r="T56" s="3">
        <v>43</v>
      </c>
      <c r="U56" s="3">
        <v>40</v>
      </c>
      <c r="V56" s="3">
        <f t="shared" si="1"/>
        <v>126</v>
      </c>
    </row>
    <row r="57" spans="1:22" s="3" customFormat="1" ht="20.25">
      <c r="A57" s="3" t="s">
        <v>22</v>
      </c>
      <c r="B57" s="3" t="s">
        <v>267</v>
      </c>
      <c r="C57" s="3" t="s">
        <v>102</v>
      </c>
      <c r="D57" s="3">
        <v>8100</v>
      </c>
      <c r="E57" s="3" t="s">
        <v>289</v>
      </c>
      <c r="F57" s="3" t="s">
        <v>34</v>
      </c>
      <c r="G57" s="3" t="s">
        <v>103</v>
      </c>
      <c r="H57" s="3" t="s">
        <v>17</v>
      </c>
      <c r="I57" s="3" t="s">
        <v>104</v>
      </c>
      <c r="J57" s="3">
        <v>688472991</v>
      </c>
      <c r="K57" s="3" t="s">
        <v>25</v>
      </c>
      <c r="L57" s="3" t="s">
        <v>105</v>
      </c>
      <c r="N57" s="3" t="s">
        <v>23</v>
      </c>
      <c r="O57" s="3" t="s">
        <v>24</v>
      </c>
      <c r="P57" s="3" t="s">
        <v>14</v>
      </c>
      <c r="Q57" s="3" t="s">
        <v>103</v>
      </c>
      <c r="R57" s="3" t="s">
        <v>32</v>
      </c>
      <c r="S57" s="3">
        <v>50</v>
      </c>
      <c r="T57" s="3">
        <v>47</v>
      </c>
      <c r="U57" s="3">
        <v>47.5</v>
      </c>
      <c r="V57" s="3">
        <f t="shared" si="1"/>
        <v>144.5</v>
      </c>
    </row>
    <row r="58" spans="1:22" s="3" customFormat="1" ht="20.25">
      <c r="A58" s="3" t="s">
        <v>22</v>
      </c>
      <c r="B58" s="3" t="s">
        <v>314</v>
      </c>
      <c r="C58" s="3" t="s">
        <v>43</v>
      </c>
      <c r="E58" s="3" t="s">
        <v>17</v>
      </c>
      <c r="G58" s="3" t="s">
        <v>44</v>
      </c>
      <c r="H58" s="3" t="s">
        <v>45</v>
      </c>
      <c r="I58" s="3" t="s">
        <v>46</v>
      </c>
      <c r="J58" s="3">
        <v>6305550372</v>
      </c>
      <c r="K58" s="3" t="s">
        <v>25</v>
      </c>
      <c r="L58" s="3" t="s">
        <v>47</v>
      </c>
      <c r="N58" s="3" t="s">
        <v>31</v>
      </c>
      <c r="O58" s="3" t="s">
        <v>24</v>
      </c>
      <c r="P58" s="3" t="s">
        <v>14</v>
      </c>
      <c r="Q58" s="3" t="s">
        <v>48</v>
      </c>
      <c r="R58" s="3" t="s">
        <v>15</v>
      </c>
      <c r="S58" s="3">
        <v>34.5</v>
      </c>
      <c r="T58" s="3">
        <v>44.5</v>
      </c>
      <c r="U58" s="3">
        <v>36</v>
      </c>
      <c r="V58" s="3">
        <f t="shared" si="1"/>
        <v>115</v>
      </c>
    </row>
    <row r="59" spans="1:22" s="3" customFormat="1" ht="20.25">
      <c r="A59" s="3" t="s">
        <v>22</v>
      </c>
      <c r="B59" s="3" t="s">
        <v>257</v>
      </c>
      <c r="C59" s="3" t="s">
        <v>206</v>
      </c>
      <c r="D59" s="3">
        <v>4700</v>
      </c>
      <c r="E59" s="3" t="s">
        <v>275</v>
      </c>
      <c r="F59" s="3" t="s">
        <v>207</v>
      </c>
      <c r="G59" s="3" t="s">
        <v>208</v>
      </c>
      <c r="H59" s="3" t="s">
        <v>17</v>
      </c>
      <c r="I59" s="3" t="s">
        <v>209</v>
      </c>
      <c r="J59" s="3" t="s">
        <v>210</v>
      </c>
      <c r="K59" s="3" t="s">
        <v>211</v>
      </c>
      <c r="M59" s="3" t="s">
        <v>223</v>
      </c>
      <c r="N59" s="3" t="s">
        <v>31</v>
      </c>
      <c r="O59" s="3" t="s">
        <v>13</v>
      </c>
      <c r="P59" s="3" t="s">
        <v>14</v>
      </c>
      <c r="Q59" s="3" t="s">
        <v>208</v>
      </c>
      <c r="R59" s="3" t="s">
        <v>32</v>
      </c>
      <c r="S59" s="3">
        <v>64</v>
      </c>
      <c r="U59" s="3">
        <v>29.5</v>
      </c>
      <c r="V59" s="3">
        <f t="shared" si="1"/>
        <v>93.5</v>
      </c>
    </row>
    <row r="60" spans="1:22" s="3" customFormat="1" ht="20.25">
      <c r="A60" s="3" t="s">
        <v>22</v>
      </c>
      <c r="B60" s="3" t="s">
        <v>257</v>
      </c>
      <c r="C60" s="3" t="s">
        <v>206</v>
      </c>
      <c r="D60" s="3">
        <v>4700</v>
      </c>
      <c r="E60" s="3" t="s">
        <v>275</v>
      </c>
      <c r="F60" s="3" t="s">
        <v>207</v>
      </c>
      <c r="G60" s="3" t="s">
        <v>208</v>
      </c>
      <c r="H60" s="3" t="s">
        <v>17</v>
      </c>
      <c r="I60" s="3" t="s">
        <v>209</v>
      </c>
      <c r="J60" s="3" t="s">
        <v>210</v>
      </c>
      <c r="K60" s="3" t="s">
        <v>211</v>
      </c>
      <c r="L60" s="3" t="s">
        <v>216</v>
      </c>
      <c r="N60" s="3" t="s">
        <v>31</v>
      </c>
      <c r="O60" s="3" t="s">
        <v>13</v>
      </c>
      <c r="P60" s="3" t="s">
        <v>14</v>
      </c>
      <c r="Q60" s="3" t="s">
        <v>208</v>
      </c>
      <c r="R60" s="3" t="s">
        <v>32</v>
      </c>
      <c r="S60" s="3">
        <v>42</v>
      </c>
      <c r="V60" s="3">
        <f t="shared" si="1"/>
        <v>42</v>
      </c>
    </row>
    <row r="61" spans="1:22" s="3" customFormat="1" ht="20.25">
      <c r="A61" s="3" t="s">
        <v>22</v>
      </c>
      <c r="B61" s="3" t="s">
        <v>295</v>
      </c>
      <c r="D61" s="3">
        <v>2870</v>
      </c>
      <c r="G61" s="3" t="s">
        <v>66</v>
      </c>
      <c r="H61" s="3" t="s">
        <v>300</v>
      </c>
      <c r="I61" s="3" t="s">
        <v>67</v>
      </c>
      <c r="J61" s="3" t="s">
        <v>68</v>
      </c>
      <c r="K61" s="3" t="s">
        <v>69</v>
      </c>
      <c r="L61" s="3" t="s">
        <v>70</v>
      </c>
      <c r="N61" s="3" t="s">
        <v>31</v>
      </c>
      <c r="O61" s="3" t="s">
        <v>24</v>
      </c>
      <c r="P61" s="3" t="s">
        <v>14</v>
      </c>
      <c r="R61" s="3" t="s">
        <v>15</v>
      </c>
      <c r="S61" s="3">
        <v>40</v>
      </c>
      <c r="V61" s="3">
        <f t="shared" si="1"/>
        <v>40</v>
      </c>
    </row>
    <row r="62" spans="1:22" s="3" customFormat="1" ht="20.25">
      <c r="A62" s="3" t="s">
        <v>22</v>
      </c>
      <c r="B62" s="3" t="s">
        <v>265</v>
      </c>
      <c r="C62" s="3" t="s">
        <v>174</v>
      </c>
      <c r="D62" s="3">
        <v>6900</v>
      </c>
      <c r="E62" s="3" t="s">
        <v>286</v>
      </c>
      <c r="F62" s="3" t="s">
        <v>175</v>
      </c>
      <c r="G62" s="3" t="s">
        <v>176</v>
      </c>
      <c r="H62" s="3" t="s">
        <v>17</v>
      </c>
      <c r="I62" s="3" t="s">
        <v>177</v>
      </c>
      <c r="J62" s="3">
        <v>6705230062</v>
      </c>
      <c r="K62" s="3" t="s">
        <v>178</v>
      </c>
      <c r="L62" s="3" t="s">
        <v>179</v>
      </c>
      <c r="N62" s="3" t="s">
        <v>31</v>
      </c>
      <c r="O62" s="3" t="s">
        <v>13</v>
      </c>
      <c r="P62" s="3" t="s">
        <v>14</v>
      </c>
      <c r="Q62" s="3" t="s">
        <v>176</v>
      </c>
      <c r="R62" s="3" t="s">
        <v>32</v>
      </c>
      <c r="V62" s="3">
        <f t="shared" si="1"/>
        <v>0</v>
      </c>
    </row>
    <row r="63" spans="1:22" s="3" customFormat="1" ht="20.25">
      <c r="A63" s="3" t="s">
        <v>22</v>
      </c>
      <c r="B63" s="3" t="s">
        <v>255</v>
      </c>
      <c r="C63" s="3" t="s">
        <v>139</v>
      </c>
      <c r="D63" s="3">
        <v>2120</v>
      </c>
      <c r="E63" s="3" t="s">
        <v>272</v>
      </c>
      <c r="F63" s="3" t="s">
        <v>140</v>
      </c>
      <c r="G63" s="3" t="s">
        <v>141</v>
      </c>
      <c r="H63" s="3" t="s">
        <v>17</v>
      </c>
      <c r="I63" s="3" t="s">
        <v>142</v>
      </c>
      <c r="J63" s="3" t="s">
        <v>143</v>
      </c>
      <c r="K63" s="3" t="s">
        <v>144</v>
      </c>
      <c r="L63" s="3" t="s">
        <v>151</v>
      </c>
      <c r="N63" s="3" t="s">
        <v>16</v>
      </c>
      <c r="O63" s="3" t="s">
        <v>24</v>
      </c>
      <c r="P63" s="3" t="s">
        <v>14</v>
      </c>
      <c r="Q63" s="3" t="s">
        <v>141</v>
      </c>
      <c r="R63" s="3" t="s">
        <v>32</v>
      </c>
      <c r="V63" s="3">
        <f t="shared" si="1"/>
        <v>0</v>
      </c>
    </row>
    <row r="64" spans="1:22" s="3" customFormat="1" ht="20.25">
      <c r="A64" s="3" t="s">
        <v>22</v>
      </c>
      <c r="B64" s="3" t="s">
        <v>254</v>
      </c>
      <c r="C64" s="3" t="s">
        <v>244</v>
      </c>
      <c r="D64" s="3">
        <v>4326</v>
      </c>
      <c r="E64" s="3" t="s">
        <v>271</v>
      </c>
      <c r="F64" s="3" t="s">
        <v>119</v>
      </c>
      <c r="G64" s="3" t="s">
        <v>120</v>
      </c>
      <c r="H64" s="3" t="s">
        <v>17</v>
      </c>
      <c r="I64" s="3" t="s">
        <v>236</v>
      </c>
      <c r="J64" s="3">
        <v>6703129336</v>
      </c>
      <c r="K64" s="3" t="s">
        <v>245</v>
      </c>
      <c r="L64" s="3" t="s">
        <v>246</v>
      </c>
      <c r="N64" s="3" t="s">
        <v>16</v>
      </c>
      <c r="O64" s="3" t="s">
        <v>13</v>
      </c>
      <c r="P64" s="3" t="s">
        <v>14</v>
      </c>
      <c r="Q64" s="3" t="s">
        <v>120</v>
      </c>
      <c r="R64" s="3" t="s">
        <v>32</v>
      </c>
      <c r="V64" s="3">
        <f t="shared" si="1"/>
        <v>0</v>
      </c>
    </row>
    <row r="65" spans="1:22" s="3" customFormat="1" ht="20.25">
      <c r="A65" s="3" t="s">
        <v>22</v>
      </c>
      <c r="B65" s="3" t="s">
        <v>257</v>
      </c>
      <c r="C65" s="3" t="s">
        <v>206</v>
      </c>
      <c r="D65" s="3">
        <v>4700</v>
      </c>
      <c r="E65" s="3" t="s">
        <v>275</v>
      </c>
      <c r="F65" s="3" t="s">
        <v>207</v>
      </c>
      <c r="G65" s="3" t="s">
        <v>208</v>
      </c>
      <c r="H65" s="3" t="s">
        <v>17</v>
      </c>
      <c r="I65" s="3" t="s">
        <v>209</v>
      </c>
      <c r="J65" s="3" t="s">
        <v>210</v>
      </c>
      <c r="K65" s="3" t="s">
        <v>211</v>
      </c>
      <c r="M65" s="3" t="s">
        <v>220</v>
      </c>
      <c r="N65" s="3" t="s">
        <v>16</v>
      </c>
      <c r="O65" s="3" t="s">
        <v>13</v>
      </c>
      <c r="P65" s="3" t="s">
        <v>14</v>
      </c>
      <c r="Q65" s="3" t="s">
        <v>208</v>
      </c>
      <c r="R65" s="3" t="s">
        <v>32</v>
      </c>
      <c r="V65" s="3">
        <f t="shared" si="1"/>
        <v>0</v>
      </c>
    </row>
    <row r="66" spans="1:22" s="3" customFormat="1" ht="20.25">
      <c r="A66" s="3" t="s">
        <v>22</v>
      </c>
      <c r="B66" s="3" t="s">
        <v>310</v>
      </c>
      <c r="G66" s="3" t="s">
        <v>62</v>
      </c>
      <c r="H66" s="3" t="s">
        <v>299</v>
      </c>
      <c r="I66" s="3" t="s">
        <v>63</v>
      </c>
      <c r="J66" s="3">
        <v>4407835116276</v>
      </c>
      <c r="K66" s="3" t="s">
        <v>64</v>
      </c>
      <c r="L66" s="3" t="s">
        <v>65</v>
      </c>
      <c r="N66" s="3" t="s">
        <v>23</v>
      </c>
      <c r="O66" s="3" t="s">
        <v>13</v>
      </c>
      <c r="P66" s="3" t="s">
        <v>14</v>
      </c>
      <c r="R66" s="3" t="s">
        <v>15</v>
      </c>
      <c r="S66" s="3">
        <v>47</v>
      </c>
      <c r="T66" s="3">
        <v>44</v>
      </c>
      <c r="U66" s="3">
        <v>37</v>
      </c>
      <c r="V66" s="3">
        <f t="shared" ref="V66:V73" si="2">(S66+T66+U66)</f>
        <v>128</v>
      </c>
    </row>
    <row r="67" spans="1:22" s="3" customFormat="1" ht="20.25">
      <c r="A67" s="3" t="s">
        <v>22</v>
      </c>
      <c r="B67" s="3" t="s">
        <v>294</v>
      </c>
      <c r="D67" s="3">
        <v>3358</v>
      </c>
      <c r="G67" s="3" t="s">
        <v>18</v>
      </c>
      <c r="H67" s="3" t="s">
        <v>297</v>
      </c>
      <c r="I67" s="3" t="s">
        <v>19</v>
      </c>
      <c r="J67" s="3">
        <v>36396083</v>
      </c>
      <c r="K67" s="3" t="s">
        <v>20</v>
      </c>
      <c r="L67" s="3" t="s">
        <v>21</v>
      </c>
      <c r="N67" s="3" t="s">
        <v>23</v>
      </c>
      <c r="O67" s="3" t="s">
        <v>24</v>
      </c>
      <c r="P67" s="3" t="s">
        <v>14</v>
      </c>
      <c r="R67" s="3" t="s">
        <v>15</v>
      </c>
      <c r="S67" s="3">
        <v>43</v>
      </c>
      <c r="U67" s="3">
        <v>40</v>
      </c>
      <c r="V67" s="3">
        <f t="shared" si="2"/>
        <v>83</v>
      </c>
    </row>
    <row r="68" spans="1:22" s="3" customFormat="1" ht="20.25">
      <c r="A68" s="3" t="s">
        <v>22</v>
      </c>
      <c r="B68" s="3" t="s">
        <v>257</v>
      </c>
      <c r="C68" s="3" t="s">
        <v>206</v>
      </c>
      <c r="D68" s="3">
        <v>4700</v>
      </c>
      <c r="E68" s="3" t="s">
        <v>275</v>
      </c>
      <c r="F68" s="3" t="s">
        <v>207</v>
      </c>
      <c r="G68" s="3" t="s">
        <v>208</v>
      </c>
      <c r="H68" s="3" t="s">
        <v>17</v>
      </c>
      <c r="I68" s="3" t="s">
        <v>209</v>
      </c>
      <c r="J68" s="3" t="s">
        <v>210</v>
      </c>
      <c r="K68" s="3" t="s">
        <v>211</v>
      </c>
      <c r="M68" s="3" t="s">
        <v>312</v>
      </c>
      <c r="N68" s="3" t="s">
        <v>31</v>
      </c>
      <c r="O68" s="3" t="s">
        <v>13</v>
      </c>
      <c r="P68" s="3" t="s">
        <v>14</v>
      </c>
      <c r="Q68" s="3" t="s">
        <v>208</v>
      </c>
      <c r="R68" s="3" t="s">
        <v>32</v>
      </c>
      <c r="V68" s="3">
        <f t="shared" si="2"/>
        <v>0</v>
      </c>
    </row>
    <row r="69" spans="1:22" s="3" customFormat="1" ht="20.25">
      <c r="A69" s="3" t="s">
        <v>22</v>
      </c>
      <c r="B69" s="3" t="s">
        <v>257</v>
      </c>
      <c r="C69" s="3" t="s">
        <v>206</v>
      </c>
      <c r="D69" s="3">
        <v>4700</v>
      </c>
      <c r="E69" s="3" t="s">
        <v>275</v>
      </c>
      <c r="F69" s="3" t="s">
        <v>207</v>
      </c>
      <c r="G69" s="3" t="s">
        <v>208</v>
      </c>
      <c r="H69" s="3" t="s">
        <v>17</v>
      </c>
      <c r="I69" s="3" t="s">
        <v>209</v>
      </c>
      <c r="J69" s="3" t="s">
        <v>210</v>
      </c>
      <c r="K69" s="3" t="s">
        <v>211</v>
      </c>
      <c r="M69" s="3" t="s">
        <v>228</v>
      </c>
      <c r="N69" s="3" t="s">
        <v>31</v>
      </c>
      <c r="O69" s="3" t="s">
        <v>13</v>
      </c>
      <c r="P69" s="3" t="s">
        <v>14</v>
      </c>
      <c r="Q69" s="3" t="s">
        <v>208</v>
      </c>
      <c r="R69" s="3" t="s">
        <v>32</v>
      </c>
      <c r="V69" s="3">
        <f t="shared" si="2"/>
        <v>0</v>
      </c>
    </row>
    <row r="70" spans="1:22" s="3" customFormat="1" ht="20.25">
      <c r="A70" s="3" t="s">
        <v>22</v>
      </c>
      <c r="B70" s="3" t="s">
        <v>251</v>
      </c>
      <c r="C70" s="3" t="s">
        <v>232</v>
      </c>
      <c r="D70" s="3">
        <v>7622</v>
      </c>
      <c r="E70" s="3" t="s">
        <v>278</v>
      </c>
      <c r="F70" s="3" t="s">
        <v>233</v>
      </c>
      <c r="G70" s="3" t="s">
        <v>234</v>
      </c>
      <c r="H70" s="3" t="s">
        <v>17</v>
      </c>
      <c r="I70" s="3" t="s">
        <v>233</v>
      </c>
      <c r="J70" s="3">
        <v>702414260</v>
      </c>
      <c r="K70" s="3" t="s">
        <v>235</v>
      </c>
      <c r="L70" s="3" t="s">
        <v>313</v>
      </c>
      <c r="N70" s="3" t="s">
        <v>23</v>
      </c>
      <c r="O70" s="3" t="s">
        <v>13</v>
      </c>
      <c r="P70" s="3" t="s">
        <v>14</v>
      </c>
      <c r="Q70" s="3" t="s">
        <v>234</v>
      </c>
      <c r="R70" s="3" t="s">
        <v>32</v>
      </c>
      <c r="S70" s="3">
        <v>18</v>
      </c>
      <c r="T70" s="3">
        <v>18</v>
      </c>
      <c r="U70" s="3">
        <v>22</v>
      </c>
      <c r="V70" s="3">
        <f t="shared" si="2"/>
        <v>58</v>
      </c>
    </row>
    <row r="71" spans="1:22" s="3" customFormat="1" ht="20.25">
      <c r="A71" s="3" t="s">
        <v>22</v>
      </c>
      <c r="B71" s="3" t="s">
        <v>262</v>
      </c>
      <c r="D71" s="3">
        <v>2730</v>
      </c>
      <c r="G71" s="3" t="s">
        <v>182</v>
      </c>
      <c r="H71" s="3" t="s">
        <v>302</v>
      </c>
      <c r="I71" s="3" t="s">
        <v>183</v>
      </c>
      <c r="J71" s="3">
        <v>6305520635</v>
      </c>
      <c r="K71" s="3" t="s">
        <v>184</v>
      </c>
      <c r="L71" s="3" t="s">
        <v>185</v>
      </c>
      <c r="N71" s="3" t="s">
        <v>23</v>
      </c>
      <c r="O71" s="3" t="s">
        <v>13</v>
      </c>
      <c r="P71" s="3" t="s">
        <v>14</v>
      </c>
      <c r="R71" s="3" t="s">
        <v>15</v>
      </c>
      <c r="V71" s="3">
        <f t="shared" si="2"/>
        <v>0</v>
      </c>
    </row>
    <row r="72" spans="1:22" s="3" customFormat="1" ht="20.25">
      <c r="A72" s="3" t="s">
        <v>22</v>
      </c>
      <c r="B72" s="3" t="s">
        <v>261</v>
      </c>
      <c r="C72" s="3" t="s">
        <v>153</v>
      </c>
      <c r="D72" s="3">
        <v>2654</v>
      </c>
      <c r="E72" s="3" t="s">
        <v>280</v>
      </c>
      <c r="F72" s="3" t="s">
        <v>154</v>
      </c>
      <c r="G72" s="3" t="s">
        <v>155</v>
      </c>
      <c r="H72" s="3" t="s">
        <v>17</v>
      </c>
      <c r="I72" s="3" t="s">
        <v>156</v>
      </c>
      <c r="J72" s="3">
        <v>6203110120</v>
      </c>
      <c r="K72" s="3" t="s">
        <v>25</v>
      </c>
      <c r="M72" s="3" t="s">
        <v>157</v>
      </c>
      <c r="N72" s="3" t="s">
        <v>31</v>
      </c>
      <c r="O72" s="3" t="s">
        <v>33</v>
      </c>
      <c r="P72" s="3" t="s">
        <v>14</v>
      </c>
      <c r="Q72" s="3" t="s">
        <v>155</v>
      </c>
      <c r="R72" s="3" t="s">
        <v>32</v>
      </c>
      <c r="V72" s="3">
        <f t="shared" si="2"/>
        <v>0</v>
      </c>
    </row>
    <row r="73" spans="1:22" s="3" customFormat="1" ht="20.25">
      <c r="A73" s="3" t="s">
        <v>22</v>
      </c>
      <c r="B73" s="3" t="s">
        <v>266</v>
      </c>
      <c r="C73" s="3" t="s">
        <v>35</v>
      </c>
      <c r="D73" s="3">
        <v>5000</v>
      </c>
      <c r="E73" s="3" t="s">
        <v>290</v>
      </c>
      <c r="F73" s="3" t="s">
        <v>36</v>
      </c>
      <c r="G73" s="3" t="s">
        <v>37</v>
      </c>
      <c r="H73" s="3" t="s">
        <v>38</v>
      </c>
      <c r="I73" s="3" t="s">
        <v>39</v>
      </c>
      <c r="J73" s="3">
        <v>203158670</v>
      </c>
      <c r="K73" s="3" t="s">
        <v>40</v>
      </c>
      <c r="L73" s="3" t="s">
        <v>41</v>
      </c>
      <c r="N73" s="3" t="s">
        <v>23</v>
      </c>
      <c r="O73" s="3" t="s">
        <v>13</v>
      </c>
      <c r="P73" s="3" t="s">
        <v>14</v>
      </c>
      <c r="Q73" s="3" t="s">
        <v>42</v>
      </c>
      <c r="R73" s="3" t="s">
        <v>15</v>
      </c>
      <c r="V73" s="3">
        <f t="shared" si="2"/>
        <v>0</v>
      </c>
    </row>
    <row r="77" spans="1:22">
      <c r="J77" s="1"/>
    </row>
    <row r="78" spans="1:22">
      <c r="J78" s="1"/>
    </row>
    <row r="85" spans="10:14">
      <c r="J85" s="1"/>
      <c r="N85" s="2"/>
    </row>
    <row r="101" spans="10:10">
      <c r="J101" s="1"/>
    </row>
    <row r="120" spans="10:10">
      <c r="J120" s="1"/>
    </row>
    <row r="164" spans="10:10">
      <c r="J164" s="1"/>
    </row>
    <row r="166" spans="10:10">
      <c r="J166" s="1"/>
    </row>
    <row r="167" spans="10:10">
      <c r="J167" s="1"/>
    </row>
    <row r="301" spans="10:10">
      <c r="J301" s="1"/>
    </row>
    <row r="336" spans="10:10">
      <c r="J336" s="1"/>
    </row>
    <row r="337" spans="10:10">
      <c r="J337" s="1"/>
    </row>
    <row r="349" spans="10:10">
      <c r="J349" s="1"/>
    </row>
  </sheetData>
  <autoFilter ref="A1:V73"/>
  <sortState ref="A3:V73">
    <sortCondition descending="1" ref="V2:V7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3" sqref="D13"/>
    </sheetView>
  </sheetViews>
  <sheetFormatPr defaultRowHeight="15"/>
  <sheetData>
    <row r="1" spans="1:14" ht="20.25">
      <c r="A1" s="5" t="s">
        <v>8</v>
      </c>
      <c r="B1" s="5" t="s">
        <v>292</v>
      </c>
      <c r="C1" s="5" t="s">
        <v>249</v>
      </c>
      <c r="D1" s="5" t="s">
        <v>6</v>
      </c>
      <c r="E1" s="5" t="s">
        <v>7</v>
      </c>
      <c r="F1" s="5" t="s">
        <v>9</v>
      </c>
      <c r="G1" s="5" t="s">
        <v>306</v>
      </c>
      <c r="H1" s="5" t="s">
        <v>303</v>
      </c>
      <c r="I1" s="5" t="s">
        <v>304</v>
      </c>
      <c r="J1" s="5" t="s">
        <v>305</v>
      </c>
      <c r="K1" s="5" t="s">
        <v>316</v>
      </c>
    </row>
    <row r="2" spans="1:14" ht="20.25">
      <c r="A2" s="3" t="s">
        <v>22</v>
      </c>
      <c r="B2" s="3" t="s">
        <v>255</v>
      </c>
      <c r="C2" s="3" t="s">
        <v>139</v>
      </c>
      <c r="D2" s="3" t="s">
        <v>149</v>
      </c>
      <c r="E2" s="3"/>
      <c r="F2" s="3" t="s">
        <v>16</v>
      </c>
      <c r="G2" s="3" t="s">
        <v>141</v>
      </c>
      <c r="H2" s="3">
        <v>50</v>
      </c>
      <c r="I2" s="3">
        <v>47</v>
      </c>
      <c r="J2" s="3">
        <v>50</v>
      </c>
      <c r="K2" s="3">
        <v>147</v>
      </c>
      <c r="L2" s="3">
        <v>1</v>
      </c>
      <c r="M2" t="s">
        <v>317</v>
      </c>
      <c r="N2" t="s">
        <v>318</v>
      </c>
    </row>
    <row r="3" spans="1:14" ht="20.25">
      <c r="A3" s="3" t="s">
        <v>22</v>
      </c>
      <c r="B3" s="3" t="s">
        <v>255</v>
      </c>
      <c r="C3" s="3" t="s">
        <v>139</v>
      </c>
      <c r="D3" s="3" t="s">
        <v>146</v>
      </c>
      <c r="E3" s="3"/>
      <c r="F3" s="3" t="s">
        <v>16</v>
      </c>
      <c r="G3" s="3" t="s">
        <v>141</v>
      </c>
      <c r="H3" s="3">
        <v>49.5</v>
      </c>
      <c r="I3" s="3">
        <v>47</v>
      </c>
      <c r="J3" s="3">
        <v>50</v>
      </c>
      <c r="K3" s="3">
        <v>146.5</v>
      </c>
      <c r="L3" s="3">
        <v>1</v>
      </c>
      <c r="M3" t="s">
        <v>317</v>
      </c>
      <c r="N3" t="s">
        <v>318</v>
      </c>
    </row>
    <row r="4" spans="1:14" ht="20.25">
      <c r="A4" s="3" t="s">
        <v>22</v>
      </c>
      <c r="B4" s="3" t="s">
        <v>248</v>
      </c>
      <c r="C4" s="3" t="s">
        <v>78</v>
      </c>
      <c r="D4" s="3" t="s">
        <v>84</v>
      </c>
      <c r="E4" s="3"/>
      <c r="F4" s="3" t="s">
        <v>16</v>
      </c>
      <c r="G4" s="3" t="s">
        <v>85</v>
      </c>
      <c r="H4" s="3">
        <v>49</v>
      </c>
      <c r="I4" s="3">
        <v>46</v>
      </c>
      <c r="J4" s="3">
        <v>49</v>
      </c>
      <c r="K4" s="3">
        <v>144</v>
      </c>
      <c r="L4" s="3">
        <v>2</v>
      </c>
      <c r="M4" t="s">
        <v>317</v>
      </c>
      <c r="N4" t="s">
        <v>318</v>
      </c>
    </row>
    <row r="5" spans="1:14" ht="20.25">
      <c r="A5" s="3" t="s">
        <v>22</v>
      </c>
      <c r="B5" s="3" t="s">
        <v>255</v>
      </c>
      <c r="C5" s="3" t="s">
        <v>139</v>
      </c>
      <c r="D5" s="3" t="s">
        <v>315</v>
      </c>
      <c r="E5" s="3"/>
      <c r="F5" s="3" t="s">
        <v>16</v>
      </c>
      <c r="G5" s="3" t="s">
        <v>141</v>
      </c>
      <c r="H5" s="3">
        <v>50</v>
      </c>
      <c r="I5" s="3">
        <v>45.5</v>
      </c>
      <c r="J5" s="3">
        <v>47</v>
      </c>
      <c r="K5" s="3">
        <v>142.5</v>
      </c>
      <c r="L5" s="3">
        <v>3</v>
      </c>
      <c r="M5" t="s">
        <v>317</v>
      </c>
      <c r="N5" t="s">
        <v>318</v>
      </c>
    </row>
    <row r="6" spans="1:14" ht="20.25">
      <c r="A6" s="3" t="s">
        <v>22</v>
      </c>
      <c r="B6" s="3" t="s">
        <v>255</v>
      </c>
      <c r="C6" s="3" t="s">
        <v>139</v>
      </c>
      <c r="D6" s="3" t="s">
        <v>152</v>
      </c>
      <c r="E6" s="3"/>
      <c r="F6" s="3" t="s">
        <v>16</v>
      </c>
      <c r="G6" s="3" t="s">
        <v>141</v>
      </c>
      <c r="H6" s="3">
        <v>48</v>
      </c>
      <c r="I6" s="3">
        <v>46.5</v>
      </c>
      <c r="J6" s="3">
        <v>46</v>
      </c>
      <c r="K6" s="3">
        <v>140.5</v>
      </c>
      <c r="L6" s="3">
        <v>4</v>
      </c>
      <c r="M6" t="s">
        <v>317</v>
      </c>
      <c r="N6" t="s">
        <v>319</v>
      </c>
    </row>
    <row r="7" spans="1:14" ht="20.25">
      <c r="A7" s="3" t="s">
        <v>22</v>
      </c>
      <c r="B7" s="3" t="s">
        <v>257</v>
      </c>
      <c r="C7" s="3" t="s">
        <v>206</v>
      </c>
      <c r="D7" s="3" t="s">
        <v>214</v>
      </c>
      <c r="E7" s="3"/>
      <c r="F7" s="3" t="s">
        <v>16</v>
      </c>
      <c r="G7" s="3" t="s">
        <v>208</v>
      </c>
      <c r="H7" s="3">
        <v>50</v>
      </c>
      <c r="I7" s="3">
        <v>45.5</v>
      </c>
      <c r="J7" s="3">
        <v>45</v>
      </c>
      <c r="K7" s="3">
        <v>140.5</v>
      </c>
      <c r="L7" s="3">
        <v>4</v>
      </c>
      <c r="M7" t="s">
        <v>317</v>
      </c>
      <c r="N7" t="s">
        <v>319</v>
      </c>
    </row>
    <row r="8" spans="1:14" ht="20.25">
      <c r="A8" s="3" t="s">
        <v>22</v>
      </c>
      <c r="B8" s="3" t="s">
        <v>254</v>
      </c>
      <c r="C8" s="3" t="s">
        <v>241</v>
      </c>
      <c r="D8" s="3" t="s">
        <v>243</v>
      </c>
      <c r="E8" s="3"/>
      <c r="F8" s="3" t="s">
        <v>16</v>
      </c>
      <c r="G8" s="3" t="s">
        <v>120</v>
      </c>
      <c r="H8" s="6">
        <v>49.5</v>
      </c>
      <c r="I8" s="3">
        <v>45</v>
      </c>
      <c r="J8" s="3">
        <v>45</v>
      </c>
      <c r="K8" s="3">
        <v>139.5</v>
      </c>
      <c r="L8" s="3">
        <v>5</v>
      </c>
      <c r="M8" t="s">
        <v>317</v>
      </c>
      <c r="N8" t="s">
        <v>319</v>
      </c>
    </row>
    <row r="9" spans="1:14" ht="20.25">
      <c r="A9" s="3" t="s">
        <v>22</v>
      </c>
      <c r="B9" s="3" t="s">
        <v>257</v>
      </c>
      <c r="C9" s="3" t="s">
        <v>206</v>
      </c>
      <c r="D9" s="3" t="s">
        <v>213</v>
      </c>
      <c r="E9" s="3"/>
      <c r="F9" s="3" t="s">
        <v>16</v>
      </c>
      <c r="G9" s="3" t="s">
        <v>208</v>
      </c>
      <c r="H9" s="3">
        <v>47</v>
      </c>
      <c r="I9" s="3">
        <v>45</v>
      </c>
      <c r="J9" s="3">
        <v>47.5</v>
      </c>
      <c r="K9" s="3">
        <v>139.5</v>
      </c>
      <c r="L9" s="3">
        <v>5</v>
      </c>
      <c r="M9" t="s">
        <v>317</v>
      </c>
      <c r="N9" t="s">
        <v>319</v>
      </c>
    </row>
    <row r="10" spans="1:14" ht="20.25">
      <c r="A10" s="3" t="s">
        <v>22</v>
      </c>
      <c r="B10" s="3" t="s">
        <v>255</v>
      </c>
      <c r="C10" s="3" t="s">
        <v>139</v>
      </c>
      <c r="D10" s="3" t="s">
        <v>150</v>
      </c>
      <c r="E10" s="3"/>
      <c r="F10" s="3" t="s">
        <v>16</v>
      </c>
      <c r="G10" s="3" t="s">
        <v>141</v>
      </c>
      <c r="H10" s="3">
        <v>50</v>
      </c>
      <c r="I10" s="3">
        <v>45.5</v>
      </c>
      <c r="J10" s="3">
        <v>42</v>
      </c>
      <c r="K10" s="3">
        <v>137.5</v>
      </c>
      <c r="L10" s="3">
        <v>6</v>
      </c>
      <c r="M10" t="s">
        <v>317</v>
      </c>
      <c r="N10" t="s">
        <v>319</v>
      </c>
    </row>
    <row r="11" spans="1:14" ht="20.25">
      <c r="A11" s="3" t="s">
        <v>22</v>
      </c>
      <c r="B11" s="3" t="s">
        <v>257</v>
      </c>
      <c r="C11" s="3" t="s">
        <v>206</v>
      </c>
      <c r="D11" s="3" t="s">
        <v>212</v>
      </c>
      <c r="E11" s="3"/>
      <c r="F11" s="3" t="s">
        <v>16</v>
      </c>
      <c r="G11" s="3" t="s">
        <v>208</v>
      </c>
      <c r="H11" s="3">
        <v>47.5</v>
      </c>
      <c r="I11" s="3">
        <v>39</v>
      </c>
      <c r="J11" s="3">
        <v>42.5</v>
      </c>
      <c r="K11" s="3">
        <v>129</v>
      </c>
      <c r="L11" s="3">
        <v>7</v>
      </c>
      <c r="M11" t="s">
        <v>317</v>
      </c>
      <c r="N11" t="s">
        <v>319</v>
      </c>
    </row>
    <row r="12" spans="1:14" ht="20.25">
      <c r="A12" s="3" t="s">
        <v>22</v>
      </c>
      <c r="B12" s="3" t="s">
        <v>258</v>
      </c>
      <c r="C12" s="3" t="s">
        <v>86</v>
      </c>
      <c r="D12" s="3" t="s">
        <v>92</v>
      </c>
      <c r="E12" s="3"/>
      <c r="F12" s="3" t="s">
        <v>16</v>
      </c>
      <c r="G12" s="3" t="s">
        <v>93</v>
      </c>
      <c r="H12" s="3">
        <v>45.5</v>
      </c>
      <c r="I12" s="3">
        <v>28.5</v>
      </c>
      <c r="J12" s="3">
        <v>32</v>
      </c>
      <c r="K12" s="3">
        <v>106</v>
      </c>
      <c r="L12" s="3">
        <v>8</v>
      </c>
      <c r="M12" t="s">
        <v>317</v>
      </c>
      <c r="N12" t="s">
        <v>319</v>
      </c>
    </row>
    <row r="13" spans="1:14" ht="20.25">
      <c r="A13" s="3" t="s">
        <v>22</v>
      </c>
      <c r="B13" s="3" t="s">
        <v>255</v>
      </c>
      <c r="C13" s="3" t="s">
        <v>139</v>
      </c>
      <c r="D13" s="3" t="s">
        <v>145</v>
      </c>
      <c r="E13" s="3"/>
      <c r="F13" s="3" t="s">
        <v>16</v>
      </c>
      <c r="G13" s="3" t="s">
        <v>141</v>
      </c>
      <c r="H13" s="3">
        <v>48.5</v>
      </c>
      <c r="I13" s="3">
        <v>37.5</v>
      </c>
      <c r="J13" s="3"/>
      <c r="K13" s="3">
        <v>86</v>
      </c>
    </row>
    <row r="14" spans="1:14" ht="20.25">
      <c r="A14" s="3" t="s">
        <v>22</v>
      </c>
      <c r="B14" s="3" t="s">
        <v>257</v>
      </c>
      <c r="C14" s="3" t="s">
        <v>206</v>
      </c>
      <c r="D14" s="3"/>
      <c r="E14" s="3" t="s">
        <v>240</v>
      </c>
      <c r="F14" s="3" t="s">
        <v>16</v>
      </c>
      <c r="G14" s="3" t="s">
        <v>208</v>
      </c>
      <c r="H14" s="3">
        <v>57</v>
      </c>
      <c r="I14" s="3"/>
      <c r="J14" s="3"/>
      <c r="K14" s="3">
        <v>57</v>
      </c>
    </row>
    <row r="15" spans="1:14" ht="20.25">
      <c r="A15" s="3" t="s">
        <v>22</v>
      </c>
      <c r="B15" s="3" t="s">
        <v>255</v>
      </c>
      <c r="C15" s="3" t="s">
        <v>139</v>
      </c>
      <c r="D15" s="3" t="s">
        <v>148</v>
      </c>
      <c r="E15" s="3"/>
      <c r="F15" s="3" t="s">
        <v>16</v>
      </c>
      <c r="G15" s="3" t="s">
        <v>141</v>
      </c>
      <c r="H15" s="3">
        <v>48</v>
      </c>
      <c r="I15" s="3"/>
      <c r="J15" s="3"/>
      <c r="K15" s="3">
        <v>48</v>
      </c>
    </row>
    <row r="16" spans="1:14" ht="2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2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2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D15" sqref="D15"/>
    </sheetView>
  </sheetViews>
  <sheetFormatPr defaultRowHeight="15"/>
  <sheetData>
    <row r="1" spans="1:14" ht="20.25">
      <c r="A1" s="5" t="s">
        <v>8</v>
      </c>
      <c r="B1" s="5" t="s">
        <v>292</v>
      </c>
      <c r="C1" s="5" t="s">
        <v>249</v>
      </c>
      <c r="D1" s="5" t="s">
        <v>6</v>
      </c>
      <c r="E1" s="5" t="s">
        <v>7</v>
      </c>
      <c r="F1" s="5" t="s">
        <v>9</v>
      </c>
      <c r="G1" s="5" t="s">
        <v>306</v>
      </c>
      <c r="H1" s="5" t="s">
        <v>303</v>
      </c>
      <c r="I1" s="5" t="s">
        <v>304</v>
      </c>
      <c r="J1" s="5" t="s">
        <v>305</v>
      </c>
      <c r="K1" s="5" t="s">
        <v>316</v>
      </c>
    </row>
    <row r="2" spans="1:14" ht="20.25">
      <c r="A2" s="3" t="s">
        <v>22</v>
      </c>
      <c r="B2" s="3" t="s">
        <v>253</v>
      </c>
      <c r="C2" s="3" t="s">
        <v>125</v>
      </c>
      <c r="D2" s="3" t="s">
        <v>133</v>
      </c>
      <c r="E2" s="3"/>
      <c r="F2" s="3" t="s">
        <v>31</v>
      </c>
      <c r="G2" s="3" t="s">
        <v>127</v>
      </c>
      <c r="H2" s="3">
        <v>49</v>
      </c>
      <c r="I2" s="3">
        <v>50</v>
      </c>
      <c r="J2" s="3">
        <v>49</v>
      </c>
      <c r="K2" s="3">
        <v>148</v>
      </c>
      <c r="L2" s="3">
        <v>1</v>
      </c>
      <c r="M2" t="s">
        <v>317</v>
      </c>
      <c r="N2" t="s">
        <v>318</v>
      </c>
    </row>
    <row r="3" spans="1:14" ht="20.25">
      <c r="A3" s="3" t="s">
        <v>22</v>
      </c>
      <c r="B3" s="3" t="s">
        <v>260</v>
      </c>
      <c r="C3" s="3" t="s">
        <v>94</v>
      </c>
      <c r="D3" s="3" t="s">
        <v>311</v>
      </c>
      <c r="E3" s="3"/>
      <c r="F3" s="3" t="s">
        <v>31</v>
      </c>
      <c r="G3" s="3" t="s">
        <v>96</v>
      </c>
      <c r="H3" s="3">
        <v>49</v>
      </c>
      <c r="I3" s="3">
        <v>49.5</v>
      </c>
      <c r="J3" s="3">
        <v>47</v>
      </c>
      <c r="K3" s="3">
        <v>145.5</v>
      </c>
      <c r="L3" s="3">
        <v>2</v>
      </c>
      <c r="M3" t="s">
        <v>317</v>
      </c>
      <c r="N3" t="s">
        <v>318</v>
      </c>
    </row>
    <row r="4" spans="1:14" ht="20.25">
      <c r="A4" s="3" t="s">
        <v>22</v>
      </c>
      <c r="B4" s="3" t="s">
        <v>253</v>
      </c>
      <c r="C4" s="3" t="s">
        <v>125</v>
      </c>
      <c r="D4" s="3" t="s">
        <v>132</v>
      </c>
      <c r="E4" s="3"/>
      <c r="F4" s="3" t="s">
        <v>31</v>
      </c>
      <c r="G4" s="3" t="s">
        <v>127</v>
      </c>
      <c r="H4" s="3">
        <v>49</v>
      </c>
      <c r="I4" s="3">
        <v>48</v>
      </c>
      <c r="J4" s="3">
        <v>47.5</v>
      </c>
      <c r="K4" s="3">
        <v>144.5</v>
      </c>
      <c r="L4" s="3">
        <v>3</v>
      </c>
      <c r="M4" t="s">
        <v>317</v>
      </c>
      <c r="N4" t="s">
        <v>318</v>
      </c>
    </row>
    <row r="5" spans="1:14" ht="20.25">
      <c r="A5" s="3" t="s">
        <v>22</v>
      </c>
      <c r="B5" s="3" t="s">
        <v>260</v>
      </c>
      <c r="C5" s="3" t="s">
        <v>94</v>
      </c>
      <c r="D5" s="3" t="s">
        <v>101</v>
      </c>
      <c r="E5" s="3"/>
      <c r="F5" s="3" t="s">
        <v>31</v>
      </c>
      <c r="G5" s="3" t="s">
        <v>96</v>
      </c>
      <c r="H5" s="3">
        <v>48.5</v>
      </c>
      <c r="I5" s="3">
        <v>49</v>
      </c>
      <c r="J5" s="3">
        <v>47</v>
      </c>
      <c r="K5" s="3">
        <v>144.5</v>
      </c>
      <c r="L5" s="3">
        <v>3</v>
      </c>
      <c r="M5" t="s">
        <v>317</v>
      </c>
      <c r="N5" t="s">
        <v>318</v>
      </c>
    </row>
    <row r="6" spans="1:14" ht="20.25">
      <c r="A6" s="3" t="s">
        <v>22</v>
      </c>
      <c r="B6" s="3" t="s">
        <v>253</v>
      </c>
      <c r="C6" s="3" t="s">
        <v>125</v>
      </c>
      <c r="D6" s="3" t="s">
        <v>131</v>
      </c>
      <c r="E6" s="3"/>
      <c r="F6" s="3" t="s">
        <v>31</v>
      </c>
      <c r="G6" s="3" t="s">
        <v>127</v>
      </c>
      <c r="H6" s="3">
        <v>48.5</v>
      </c>
      <c r="I6" s="3">
        <v>50</v>
      </c>
      <c r="J6" s="3">
        <v>45.5</v>
      </c>
      <c r="K6" s="3">
        <v>144</v>
      </c>
      <c r="L6" s="3">
        <v>4</v>
      </c>
      <c r="M6" t="s">
        <v>317</v>
      </c>
      <c r="N6" t="s">
        <v>319</v>
      </c>
    </row>
    <row r="7" spans="1:14" ht="20.25">
      <c r="A7" s="3" t="s">
        <v>22</v>
      </c>
      <c r="B7" s="3" t="s">
        <v>260</v>
      </c>
      <c r="C7" s="3" t="s">
        <v>94</v>
      </c>
      <c r="D7" s="3" t="s">
        <v>99</v>
      </c>
      <c r="E7" s="3"/>
      <c r="F7" s="3" t="s">
        <v>31</v>
      </c>
      <c r="G7" s="3" t="s">
        <v>96</v>
      </c>
      <c r="H7" s="3">
        <v>48</v>
      </c>
      <c r="I7" s="3">
        <v>46.5</v>
      </c>
      <c r="J7" s="3">
        <v>46.5</v>
      </c>
      <c r="K7" s="3">
        <v>141</v>
      </c>
      <c r="L7" s="3">
        <v>5</v>
      </c>
      <c r="M7" t="s">
        <v>317</v>
      </c>
      <c r="N7" t="s">
        <v>319</v>
      </c>
    </row>
    <row r="8" spans="1:14" ht="20.25">
      <c r="A8" s="3" t="s">
        <v>22</v>
      </c>
      <c r="B8" s="3" t="s">
        <v>296</v>
      </c>
      <c r="C8" s="3"/>
      <c r="D8" s="3" t="s">
        <v>124</v>
      </c>
      <c r="E8" s="3"/>
      <c r="F8" s="3" t="s">
        <v>31</v>
      </c>
      <c r="G8" s="3"/>
      <c r="H8" s="3">
        <v>45</v>
      </c>
      <c r="I8" s="3">
        <v>48.5</v>
      </c>
      <c r="J8" s="3">
        <v>44.5</v>
      </c>
      <c r="K8" s="3">
        <v>138</v>
      </c>
      <c r="L8" s="3">
        <v>6</v>
      </c>
      <c r="M8" t="s">
        <v>317</v>
      </c>
      <c r="N8" t="s">
        <v>319</v>
      </c>
    </row>
    <row r="9" spans="1:14" ht="20.25">
      <c r="A9" s="3" t="s">
        <v>22</v>
      </c>
      <c r="B9" s="3" t="s">
        <v>250</v>
      </c>
      <c r="C9" s="3" t="s">
        <v>49</v>
      </c>
      <c r="D9" s="3" t="s">
        <v>55</v>
      </c>
      <c r="E9" s="3"/>
      <c r="F9" s="3" t="s">
        <v>31</v>
      </c>
      <c r="G9" s="3"/>
      <c r="H9" s="3">
        <v>42.5</v>
      </c>
      <c r="I9" s="3">
        <v>43.5</v>
      </c>
      <c r="J9" s="3">
        <v>47</v>
      </c>
      <c r="K9" s="3">
        <v>133</v>
      </c>
      <c r="L9" s="3">
        <v>7</v>
      </c>
      <c r="M9" t="s">
        <v>317</v>
      </c>
      <c r="N9" t="s">
        <v>319</v>
      </c>
    </row>
    <row r="10" spans="1:14" ht="20.25">
      <c r="A10" s="3" t="s">
        <v>22</v>
      </c>
      <c r="B10" s="3" t="s">
        <v>257</v>
      </c>
      <c r="C10" s="3" t="s">
        <v>206</v>
      </c>
      <c r="D10" s="3" t="s">
        <v>215</v>
      </c>
      <c r="E10" s="3"/>
      <c r="F10" s="3" t="s">
        <v>31</v>
      </c>
      <c r="G10" s="3" t="s">
        <v>208</v>
      </c>
      <c r="H10" s="3">
        <v>43</v>
      </c>
      <c r="I10" s="3">
        <v>46.5</v>
      </c>
      <c r="J10" s="3">
        <v>42</v>
      </c>
      <c r="K10" s="3">
        <v>131.5</v>
      </c>
      <c r="L10" s="3">
        <v>8</v>
      </c>
      <c r="M10" t="s">
        <v>317</v>
      </c>
      <c r="N10" t="s">
        <v>319</v>
      </c>
    </row>
    <row r="11" spans="1:14" ht="20.25">
      <c r="A11" s="3" t="s">
        <v>22</v>
      </c>
      <c r="B11" s="3" t="s">
        <v>263</v>
      </c>
      <c r="C11" s="3" t="s">
        <v>169</v>
      </c>
      <c r="D11" s="3" t="s">
        <v>173</v>
      </c>
      <c r="E11" s="3"/>
      <c r="F11" s="3" t="s">
        <v>31</v>
      </c>
      <c r="G11" s="3" t="s">
        <v>171</v>
      </c>
      <c r="H11" s="3">
        <v>43</v>
      </c>
      <c r="I11" s="3">
        <v>43</v>
      </c>
      <c r="J11" s="3">
        <v>40</v>
      </c>
      <c r="K11" s="3">
        <v>126</v>
      </c>
      <c r="L11" s="3">
        <v>9</v>
      </c>
      <c r="M11" t="s">
        <v>317</v>
      </c>
      <c r="N11" t="s">
        <v>319</v>
      </c>
    </row>
    <row r="12" spans="1:14" ht="20.25">
      <c r="A12" s="3" t="s">
        <v>22</v>
      </c>
      <c r="B12" s="3" t="s">
        <v>314</v>
      </c>
      <c r="C12" s="3" t="s">
        <v>43</v>
      </c>
      <c r="D12" s="3" t="s">
        <v>47</v>
      </c>
      <c r="E12" s="3"/>
      <c r="F12" s="3" t="s">
        <v>31</v>
      </c>
      <c r="G12" s="3" t="s">
        <v>48</v>
      </c>
      <c r="H12" s="3">
        <v>34.5</v>
      </c>
      <c r="I12" s="3">
        <v>44.5</v>
      </c>
      <c r="J12" s="3">
        <v>36</v>
      </c>
      <c r="K12" s="3">
        <v>115</v>
      </c>
      <c r="L12" s="3">
        <v>10</v>
      </c>
      <c r="M12" t="s">
        <v>317</v>
      </c>
      <c r="N12" t="s">
        <v>319</v>
      </c>
    </row>
    <row r="13" spans="1:14" ht="20.25">
      <c r="A13" s="3" t="s">
        <v>22</v>
      </c>
      <c r="B13" s="3" t="s">
        <v>257</v>
      </c>
      <c r="C13" s="3" t="s">
        <v>206</v>
      </c>
      <c r="D13" s="3" t="s">
        <v>216</v>
      </c>
      <c r="E13" s="3"/>
      <c r="F13" s="3" t="s">
        <v>31</v>
      </c>
      <c r="G13" s="3" t="s">
        <v>208</v>
      </c>
      <c r="H13" s="3">
        <v>42</v>
      </c>
      <c r="I13" s="3"/>
      <c r="J13" s="3"/>
      <c r="K13" s="3">
        <v>42</v>
      </c>
    </row>
    <row r="14" spans="1:14" ht="20.25">
      <c r="A14" s="3" t="s">
        <v>22</v>
      </c>
      <c r="B14" s="3" t="s">
        <v>295</v>
      </c>
      <c r="C14" s="3"/>
      <c r="D14" s="3" t="s">
        <v>70</v>
      </c>
      <c r="E14" s="3"/>
      <c r="F14" s="3" t="s">
        <v>31</v>
      </c>
      <c r="G14" s="3"/>
      <c r="H14" s="3">
        <v>40</v>
      </c>
      <c r="I14" s="3"/>
      <c r="J14" s="3"/>
      <c r="K14" s="3">
        <v>40</v>
      </c>
    </row>
    <row r="15" spans="1:14" ht="20.25">
      <c r="A15" s="3" t="s">
        <v>22</v>
      </c>
      <c r="B15" s="3" t="s">
        <v>260</v>
      </c>
      <c r="C15" s="3" t="s">
        <v>94</v>
      </c>
      <c r="D15" s="3" t="s">
        <v>100</v>
      </c>
      <c r="E15" s="3"/>
      <c r="F15" s="3" t="s">
        <v>31</v>
      </c>
      <c r="G15" s="3" t="s">
        <v>96</v>
      </c>
      <c r="H15" s="3">
        <v>48</v>
      </c>
      <c r="I15" s="3">
        <v>48.5</v>
      </c>
      <c r="J15" s="3">
        <v>48</v>
      </c>
      <c r="K15" s="3">
        <v>144.5</v>
      </c>
      <c r="L1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topLeftCell="B1" workbookViewId="0">
      <selection activeCell="M5" sqref="M5"/>
    </sheetView>
  </sheetViews>
  <sheetFormatPr defaultRowHeight="15"/>
  <sheetData>
    <row r="1" spans="1:14" ht="20.25">
      <c r="A1" s="5" t="s">
        <v>8</v>
      </c>
      <c r="B1" s="5" t="s">
        <v>292</v>
      </c>
      <c r="C1" s="5" t="s">
        <v>249</v>
      </c>
      <c r="D1" s="5" t="s">
        <v>6</v>
      </c>
      <c r="E1" s="5" t="s">
        <v>7</v>
      </c>
      <c r="F1" s="5" t="s">
        <v>9</v>
      </c>
      <c r="G1" s="5" t="s">
        <v>306</v>
      </c>
      <c r="H1" s="5" t="s">
        <v>303</v>
      </c>
      <c r="I1" s="5" t="s">
        <v>304</v>
      </c>
      <c r="J1" s="5" t="s">
        <v>305</v>
      </c>
      <c r="K1" s="5" t="s">
        <v>316</v>
      </c>
    </row>
    <row r="2" spans="1:14" ht="20.25">
      <c r="A2" s="3" t="s">
        <v>22</v>
      </c>
      <c r="B2" s="3" t="s">
        <v>267</v>
      </c>
      <c r="C2" s="3" t="s">
        <v>102</v>
      </c>
      <c r="D2" s="3" t="s">
        <v>105</v>
      </c>
      <c r="E2" s="3"/>
      <c r="F2" s="3" t="s">
        <v>23</v>
      </c>
      <c r="G2" s="3" t="s">
        <v>103</v>
      </c>
      <c r="H2" s="3">
        <v>50</v>
      </c>
      <c r="I2" s="3">
        <v>47</v>
      </c>
      <c r="J2" s="3">
        <v>47.5</v>
      </c>
      <c r="K2" s="3">
        <v>144.5</v>
      </c>
      <c r="L2" s="3">
        <v>1</v>
      </c>
      <c r="M2" t="s">
        <v>317</v>
      </c>
      <c r="N2" t="s">
        <v>318</v>
      </c>
    </row>
    <row r="3" spans="1:14" ht="20.25">
      <c r="A3" s="3" t="s">
        <v>22</v>
      </c>
      <c r="B3" s="3" t="s">
        <v>310</v>
      </c>
      <c r="C3" s="3"/>
      <c r="D3" s="3" t="s">
        <v>65</v>
      </c>
      <c r="E3" s="3"/>
      <c r="F3" s="3" t="s">
        <v>23</v>
      </c>
      <c r="G3" s="3"/>
      <c r="H3" s="3">
        <v>47</v>
      </c>
      <c r="I3" s="3">
        <v>44</v>
      </c>
      <c r="J3" s="3">
        <v>37</v>
      </c>
      <c r="K3" s="3">
        <v>128</v>
      </c>
      <c r="L3" s="3">
        <v>2</v>
      </c>
      <c r="M3" t="s">
        <v>317</v>
      </c>
      <c r="N3" t="s">
        <v>318</v>
      </c>
    </row>
    <row r="4" spans="1:14" ht="20.25">
      <c r="A4" s="3" t="s">
        <v>22</v>
      </c>
      <c r="B4" s="3" t="s">
        <v>294</v>
      </c>
      <c r="C4" s="3"/>
      <c r="D4" s="3" t="s">
        <v>21</v>
      </c>
      <c r="E4" s="3"/>
      <c r="F4" s="3" t="s">
        <v>23</v>
      </c>
      <c r="G4" s="3"/>
      <c r="H4" s="3">
        <v>43</v>
      </c>
      <c r="I4" s="3">
        <v>41.5</v>
      </c>
      <c r="J4" s="3">
        <v>40</v>
      </c>
      <c r="K4" s="7">
        <v>124.5</v>
      </c>
      <c r="L4" s="3">
        <v>3</v>
      </c>
      <c r="M4" t="s">
        <v>317</v>
      </c>
      <c r="N4" t="s">
        <v>318</v>
      </c>
    </row>
    <row r="5" spans="1:14" ht="20.25">
      <c r="A5" s="3" t="s">
        <v>22</v>
      </c>
      <c r="B5" s="3" t="s">
        <v>251</v>
      </c>
      <c r="C5" s="3" t="s">
        <v>232</v>
      </c>
      <c r="D5" s="3" t="s">
        <v>313</v>
      </c>
      <c r="E5" s="3"/>
      <c r="F5" s="3" t="s">
        <v>23</v>
      </c>
      <c r="G5" s="3" t="s">
        <v>234</v>
      </c>
      <c r="H5" s="3">
        <v>18</v>
      </c>
      <c r="I5" s="3">
        <v>18</v>
      </c>
      <c r="J5" s="3">
        <v>22</v>
      </c>
      <c r="K5" s="3">
        <v>58</v>
      </c>
      <c r="L5" s="3">
        <v>3</v>
      </c>
      <c r="M5" t="s">
        <v>317</v>
      </c>
      <c r="N5" t="s">
        <v>320</v>
      </c>
    </row>
    <row r="6" spans="1:14" ht="20.25">
      <c r="A6" s="3" t="s">
        <v>22</v>
      </c>
      <c r="B6" s="3" t="s">
        <v>262</v>
      </c>
      <c r="C6" s="3"/>
      <c r="D6" s="3" t="s">
        <v>185</v>
      </c>
      <c r="E6" s="3"/>
      <c r="F6" s="3" t="s">
        <v>23</v>
      </c>
      <c r="G6" s="3"/>
      <c r="H6" s="3"/>
      <c r="I6" s="3"/>
      <c r="J6" s="3"/>
      <c r="K6" s="3">
        <v>0</v>
      </c>
    </row>
    <row r="7" spans="1:14" ht="20.25">
      <c r="A7" s="3" t="s">
        <v>22</v>
      </c>
      <c r="B7" s="3" t="s">
        <v>266</v>
      </c>
      <c r="C7" s="3" t="s">
        <v>35</v>
      </c>
      <c r="D7" s="3" t="s">
        <v>41</v>
      </c>
      <c r="E7" s="3"/>
      <c r="F7" s="3" t="s">
        <v>23</v>
      </c>
      <c r="G7" s="3" t="s">
        <v>42</v>
      </c>
      <c r="H7" s="3"/>
      <c r="I7" s="3"/>
      <c r="J7" s="3"/>
      <c r="K7" s="3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E2" sqref="E2"/>
    </sheetView>
  </sheetViews>
  <sheetFormatPr defaultRowHeight="15"/>
  <sheetData>
    <row r="1" spans="1:14" ht="20.25">
      <c r="A1" s="5" t="s">
        <v>8</v>
      </c>
      <c r="B1" s="5" t="s">
        <v>292</v>
      </c>
      <c r="C1" s="5" t="s">
        <v>249</v>
      </c>
      <c r="D1" s="5" t="s">
        <v>6</v>
      </c>
      <c r="E1" s="5" t="s">
        <v>7</v>
      </c>
      <c r="F1" s="5" t="s">
        <v>9</v>
      </c>
      <c r="G1" s="5" t="s">
        <v>306</v>
      </c>
      <c r="H1" s="5" t="s">
        <v>303</v>
      </c>
      <c r="I1" s="5" t="s">
        <v>304</v>
      </c>
      <c r="J1" s="5" t="s">
        <v>305</v>
      </c>
      <c r="K1" s="5" t="s">
        <v>316</v>
      </c>
    </row>
    <row r="2" spans="1:14" ht="20.25">
      <c r="A2" s="3" t="s">
        <v>22</v>
      </c>
      <c r="B2" s="3" t="s">
        <v>256</v>
      </c>
      <c r="C2" s="3" t="s">
        <v>112</v>
      </c>
      <c r="D2" s="3"/>
      <c r="E2" s="3" t="s">
        <v>307</v>
      </c>
      <c r="F2" s="3" t="s">
        <v>16</v>
      </c>
      <c r="G2" s="3" t="s">
        <v>115</v>
      </c>
      <c r="H2" s="3">
        <v>77.5</v>
      </c>
      <c r="I2" s="3">
        <v>76</v>
      </c>
      <c r="J2" s="3">
        <v>78</v>
      </c>
      <c r="K2" s="3">
        <v>231.5</v>
      </c>
      <c r="L2" s="3">
        <v>1</v>
      </c>
      <c r="M2" t="s">
        <v>317</v>
      </c>
      <c r="N2" t="s">
        <v>318</v>
      </c>
    </row>
    <row r="3" spans="1:14" ht="20.25">
      <c r="A3" s="3" t="s">
        <v>22</v>
      </c>
      <c r="B3" s="3" t="s">
        <v>259</v>
      </c>
      <c r="C3" s="3" t="s">
        <v>162</v>
      </c>
      <c r="D3" s="3"/>
      <c r="E3" s="3" t="s">
        <v>167</v>
      </c>
      <c r="F3" s="3" t="s">
        <v>16</v>
      </c>
      <c r="G3" s="3" t="s">
        <v>164</v>
      </c>
      <c r="H3" s="3">
        <v>80</v>
      </c>
      <c r="I3" s="3">
        <v>76.5</v>
      </c>
      <c r="J3" s="3">
        <v>73</v>
      </c>
      <c r="K3" s="3">
        <v>229.5</v>
      </c>
      <c r="L3" s="3">
        <v>2</v>
      </c>
      <c r="M3" t="s">
        <v>317</v>
      </c>
      <c r="N3" t="s">
        <v>318</v>
      </c>
    </row>
    <row r="4" spans="1:14" ht="20.25">
      <c r="A4" s="3" t="s">
        <v>22</v>
      </c>
      <c r="B4" s="3" t="s">
        <v>261</v>
      </c>
      <c r="C4" s="3" t="s">
        <v>153</v>
      </c>
      <c r="D4" s="3"/>
      <c r="E4" s="3" t="s">
        <v>158</v>
      </c>
      <c r="F4" s="3" t="s">
        <v>16</v>
      </c>
      <c r="G4" s="3" t="s">
        <v>155</v>
      </c>
      <c r="H4" s="3">
        <v>73</v>
      </c>
      <c r="I4" s="3">
        <v>74.5</v>
      </c>
      <c r="J4" s="3">
        <v>80</v>
      </c>
      <c r="K4" s="3">
        <v>227.5</v>
      </c>
      <c r="L4" s="3">
        <v>3</v>
      </c>
      <c r="M4" t="s">
        <v>317</v>
      </c>
      <c r="N4" t="s">
        <v>318</v>
      </c>
    </row>
    <row r="5" spans="1:14" ht="20.25">
      <c r="A5" s="3" t="s">
        <v>22</v>
      </c>
      <c r="B5" s="3" t="s">
        <v>257</v>
      </c>
      <c r="C5" s="3" t="s">
        <v>206</v>
      </c>
      <c r="D5" s="3"/>
      <c r="E5" s="3" t="s">
        <v>226</v>
      </c>
      <c r="F5" s="3" t="s">
        <v>16</v>
      </c>
      <c r="G5" s="3" t="s">
        <v>208</v>
      </c>
      <c r="H5" s="3">
        <v>76</v>
      </c>
      <c r="I5" s="3">
        <v>70.5</v>
      </c>
      <c r="J5" s="3">
        <v>78.5</v>
      </c>
      <c r="K5" s="3">
        <v>225</v>
      </c>
      <c r="L5" s="3">
        <v>4</v>
      </c>
      <c r="M5" t="s">
        <v>317</v>
      </c>
      <c r="N5" t="s">
        <v>319</v>
      </c>
    </row>
    <row r="6" spans="1:14" ht="20.25">
      <c r="A6" s="3" t="s">
        <v>22</v>
      </c>
      <c r="B6" s="3" t="s">
        <v>257</v>
      </c>
      <c r="C6" s="3" t="s">
        <v>206</v>
      </c>
      <c r="D6" s="3"/>
      <c r="E6" s="3" t="s">
        <v>218</v>
      </c>
      <c r="F6" s="3" t="s">
        <v>16</v>
      </c>
      <c r="G6" s="3" t="s">
        <v>208</v>
      </c>
      <c r="H6" s="3">
        <v>77.5</v>
      </c>
      <c r="I6" s="3">
        <v>73</v>
      </c>
      <c r="J6" s="3">
        <v>66.5</v>
      </c>
      <c r="K6" s="3">
        <v>217</v>
      </c>
      <c r="L6" s="3">
        <v>5</v>
      </c>
      <c r="M6" t="s">
        <v>317</v>
      </c>
      <c r="N6" t="s">
        <v>319</v>
      </c>
    </row>
    <row r="7" spans="1:14" ht="20.25">
      <c r="A7" s="3" t="s">
        <v>22</v>
      </c>
      <c r="B7" s="3" t="s">
        <v>257</v>
      </c>
      <c r="C7" s="3" t="s">
        <v>206</v>
      </c>
      <c r="D7" s="3"/>
      <c r="E7" s="3" t="s">
        <v>217</v>
      </c>
      <c r="F7" s="3" t="s">
        <v>16</v>
      </c>
      <c r="G7" s="3" t="s">
        <v>208</v>
      </c>
      <c r="H7" s="3">
        <v>68.5</v>
      </c>
      <c r="I7" s="3">
        <v>76</v>
      </c>
      <c r="J7" s="3">
        <v>64</v>
      </c>
      <c r="K7" s="3">
        <v>208.5</v>
      </c>
      <c r="L7" s="3">
        <v>6</v>
      </c>
      <c r="M7" t="s">
        <v>317</v>
      </c>
      <c r="N7" t="s">
        <v>319</v>
      </c>
    </row>
    <row r="8" spans="1:14" ht="20.25">
      <c r="A8" s="3" t="s">
        <v>22</v>
      </c>
      <c r="B8" s="3" t="s">
        <v>261</v>
      </c>
      <c r="C8" s="3" t="s">
        <v>153</v>
      </c>
      <c r="D8" s="3"/>
      <c r="E8" s="3" t="s">
        <v>159</v>
      </c>
      <c r="F8" s="3" t="s">
        <v>16</v>
      </c>
      <c r="G8" s="3" t="s">
        <v>155</v>
      </c>
      <c r="H8" s="3">
        <v>42.5</v>
      </c>
      <c r="I8" s="3">
        <v>73.5</v>
      </c>
      <c r="J8" s="3">
        <v>76.5</v>
      </c>
      <c r="K8" s="3">
        <v>192.5</v>
      </c>
      <c r="L8" s="3">
        <v>7</v>
      </c>
      <c r="M8" t="s">
        <v>317</v>
      </c>
      <c r="N8" t="s">
        <v>319</v>
      </c>
    </row>
    <row r="9" spans="1:14" ht="20.25">
      <c r="A9" s="3" t="s">
        <v>22</v>
      </c>
      <c r="B9" s="3" t="s">
        <v>257</v>
      </c>
      <c r="C9" s="3" t="s">
        <v>206</v>
      </c>
      <c r="D9" s="3"/>
      <c r="E9" s="3" t="s">
        <v>227</v>
      </c>
      <c r="F9" s="3" t="s">
        <v>16</v>
      </c>
      <c r="G9" s="3" t="s">
        <v>208</v>
      </c>
      <c r="H9" s="3">
        <v>77</v>
      </c>
      <c r="I9" s="3">
        <v>70</v>
      </c>
      <c r="J9" s="3">
        <v>42.5</v>
      </c>
      <c r="K9" s="3">
        <v>189.5</v>
      </c>
      <c r="L9" s="3">
        <v>8</v>
      </c>
      <c r="M9" t="s">
        <v>317</v>
      </c>
      <c r="N9" t="s">
        <v>319</v>
      </c>
    </row>
    <row r="10" spans="1:14" ht="20.25">
      <c r="A10" s="3" t="s">
        <v>22</v>
      </c>
      <c r="B10" s="3" t="s">
        <v>257</v>
      </c>
      <c r="C10" s="3" t="s">
        <v>206</v>
      </c>
      <c r="D10" s="3"/>
      <c r="E10" s="3" t="s">
        <v>219</v>
      </c>
      <c r="F10" s="3" t="s">
        <v>16</v>
      </c>
      <c r="G10" s="3" t="s">
        <v>208</v>
      </c>
      <c r="H10" s="3">
        <v>78</v>
      </c>
      <c r="I10" s="3">
        <v>73.5</v>
      </c>
      <c r="J10" s="3"/>
      <c r="K10" s="3">
        <v>151.5</v>
      </c>
    </row>
    <row r="11" spans="1:14" ht="20.25">
      <c r="A11" s="3" t="s">
        <v>22</v>
      </c>
      <c r="B11" s="3" t="s">
        <v>257</v>
      </c>
      <c r="C11" s="3" t="s">
        <v>206</v>
      </c>
      <c r="D11" s="3"/>
      <c r="E11" s="3" t="s">
        <v>225</v>
      </c>
      <c r="F11" s="3" t="s">
        <v>16</v>
      </c>
      <c r="G11" s="3" t="s">
        <v>208</v>
      </c>
      <c r="H11" s="3">
        <v>73</v>
      </c>
      <c r="I11" s="3">
        <v>60.5</v>
      </c>
      <c r="J11" s="3">
        <v>11</v>
      </c>
      <c r="K11" s="3">
        <v>144.5</v>
      </c>
      <c r="L11" s="3">
        <v>9</v>
      </c>
      <c r="M11" t="s">
        <v>317</v>
      </c>
      <c r="N11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L15" sqref="L15"/>
    </sheetView>
  </sheetViews>
  <sheetFormatPr defaultRowHeight="15"/>
  <sheetData>
    <row r="1" spans="1:14" ht="20.25">
      <c r="A1" s="5" t="s">
        <v>8</v>
      </c>
      <c r="B1" s="5" t="s">
        <v>292</v>
      </c>
      <c r="C1" s="5" t="s">
        <v>249</v>
      </c>
      <c r="D1" s="5" t="s">
        <v>6</v>
      </c>
      <c r="E1" s="5" t="s">
        <v>7</v>
      </c>
      <c r="F1" s="5" t="s">
        <v>9</v>
      </c>
      <c r="G1" s="5" t="s">
        <v>306</v>
      </c>
      <c r="H1" s="5" t="s">
        <v>303</v>
      </c>
      <c r="I1" s="5" t="s">
        <v>304</v>
      </c>
      <c r="J1" s="5" t="s">
        <v>305</v>
      </c>
      <c r="K1" s="5" t="s">
        <v>316</v>
      </c>
    </row>
    <row r="2" spans="1:14" ht="20.25">
      <c r="A2" s="3" t="s">
        <v>22</v>
      </c>
      <c r="B2" s="3" t="s">
        <v>257</v>
      </c>
      <c r="C2" s="3" t="s">
        <v>196</v>
      </c>
      <c r="D2" s="3"/>
      <c r="E2" s="3" t="s">
        <v>205</v>
      </c>
      <c r="F2" s="3" t="s">
        <v>31</v>
      </c>
      <c r="G2" s="3" t="s">
        <v>198</v>
      </c>
      <c r="H2" s="3">
        <v>79</v>
      </c>
      <c r="I2" s="3">
        <v>79</v>
      </c>
      <c r="J2" s="3">
        <v>76.5</v>
      </c>
      <c r="K2" s="3">
        <v>234.5</v>
      </c>
      <c r="L2" s="3">
        <v>1</v>
      </c>
      <c r="M2" t="s">
        <v>317</v>
      </c>
      <c r="N2" t="s">
        <v>318</v>
      </c>
    </row>
    <row r="3" spans="1:14" ht="20.25">
      <c r="A3" s="3" t="s">
        <v>22</v>
      </c>
      <c r="B3" s="3" t="s">
        <v>257</v>
      </c>
      <c r="C3" s="3" t="s">
        <v>196</v>
      </c>
      <c r="D3" s="3"/>
      <c r="E3" s="3" t="s">
        <v>203</v>
      </c>
      <c r="F3" s="3" t="s">
        <v>31</v>
      </c>
      <c r="G3" s="3" t="s">
        <v>198</v>
      </c>
      <c r="H3" s="3">
        <v>76.5</v>
      </c>
      <c r="I3" s="3">
        <v>79</v>
      </c>
      <c r="J3" s="3">
        <v>77</v>
      </c>
      <c r="K3" s="3">
        <v>232.5</v>
      </c>
      <c r="L3" s="3">
        <v>2</v>
      </c>
      <c r="M3" t="s">
        <v>317</v>
      </c>
      <c r="N3" t="s">
        <v>318</v>
      </c>
    </row>
    <row r="4" spans="1:14" ht="20.25">
      <c r="A4" s="3" t="s">
        <v>22</v>
      </c>
      <c r="B4" s="3" t="s">
        <v>257</v>
      </c>
      <c r="C4" s="3" t="s">
        <v>196</v>
      </c>
      <c r="D4" s="3"/>
      <c r="E4" s="3" t="s">
        <v>204</v>
      </c>
      <c r="F4" s="3" t="s">
        <v>31</v>
      </c>
      <c r="G4" s="3" t="s">
        <v>198</v>
      </c>
      <c r="H4" s="3">
        <v>78</v>
      </c>
      <c r="I4" s="3">
        <v>77</v>
      </c>
      <c r="J4" s="3">
        <v>77.5</v>
      </c>
      <c r="K4" s="3">
        <v>232.5</v>
      </c>
      <c r="L4" s="3">
        <v>2</v>
      </c>
      <c r="M4" t="s">
        <v>317</v>
      </c>
      <c r="N4" t="s">
        <v>318</v>
      </c>
    </row>
    <row r="5" spans="1:14" ht="20.25">
      <c r="A5" s="3" t="s">
        <v>22</v>
      </c>
      <c r="B5" s="3" t="s">
        <v>257</v>
      </c>
      <c r="C5" s="3" t="s">
        <v>206</v>
      </c>
      <c r="D5" s="3"/>
      <c r="E5" s="3" t="s">
        <v>222</v>
      </c>
      <c r="F5" s="3" t="s">
        <v>31</v>
      </c>
      <c r="G5" s="3" t="s">
        <v>208</v>
      </c>
      <c r="H5" s="3">
        <v>76.5</v>
      </c>
      <c r="I5" s="3">
        <v>77.5</v>
      </c>
      <c r="J5" s="3">
        <v>75</v>
      </c>
      <c r="K5" s="3">
        <v>229</v>
      </c>
      <c r="L5" s="3">
        <v>3</v>
      </c>
      <c r="M5" t="s">
        <v>317</v>
      </c>
      <c r="N5" t="s">
        <v>318</v>
      </c>
    </row>
    <row r="6" spans="1:14" ht="20.25">
      <c r="A6" s="3" t="s">
        <v>22</v>
      </c>
      <c r="B6" s="3" t="s">
        <v>259</v>
      </c>
      <c r="C6" s="3" t="s">
        <v>162</v>
      </c>
      <c r="D6" s="3"/>
      <c r="E6" s="3" t="s">
        <v>168</v>
      </c>
      <c r="F6" s="3" t="s">
        <v>31</v>
      </c>
      <c r="G6" s="3" t="s">
        <v>164</v>
      </c>
      <c r="H6" s="3">
        <v>76.5</v>
      </c>
      <c r="I6" s="3">
        <v>76.5</v>
      </c>
      <c r="J6" s="3">
        <v>76</v>
      </c>
      <c r="K6" s="3">
        <v>229</v>
      </c>
      <c r="L6" s="3">
        <v>3</v>
      </c>
      <c r="M6" t="s">
        <v>317</v>
      </c>
      <c r="N6" t="s">
        <v>318</v>
      </c>
    </row>
    <row r="7" spans="1:14" ht="20.25">
      <c r="A7" s="3" t="s">
        <v>22</v>
      </c>
      <c r="B7" s="3" t="s">
        <v>264</v>
      </c>
      <c r="C7" s="3" t="s">
        <v>56</v>
      </c>
      <c r="D7" s="3"/>
      <c r="E7" s="3" t="s">
        <v>61</v>
      </c>
      <c r="F7" s="3" t="s">
        <v>31</v>
      </c>
      <c r="G7" s="3" t="s">
        <v>58</v>
      </c>
      <c r="H7" s="3">
        <v>77</v>
      </c>
      <c r="I7" s="3">
        <v>77</v>
      </c>
      <c r="J7" s="3">
        <v>74.5</v>
      </c>
      <c r="K7" s="3">
        <v>228.5</v>
      </c>
      <c r="L7" s="3">
        <v>3</v>
      </c>
      <c r="M7" t="s">
        <v>317</v>
      </c>
      <c r="N7" t="s">
        <v>318</v>
      </c>
    </row>
    <row r="8" spans="1:14" ht="20.25">
      <c r="A8" s="3" t="s">
        <v>22</v>
      </c>
      <c r="B8" s="3" t="s">
        <v>253</v>
      </c>
      <c r="C8" s="3" t="s">
        <v>106</v>
      </c>
      <c r="D8" s="3"/>
      <c r="E8" s="3" t="s">
        <v>309</v>
      </c>
      <c r="F8" s="3" t="s">
        <v>31</v>
      </c>
      <c r="G8" s="3" t="s">
        <v>108</v>
      </c>
      <c r="H8" s="3">
        <v>72.5</v>
      </c>
      <c r="I8" s="3">
        <v>74.5</v>
      </c>
      <c r="J8" s="3">
        <v>77.5</v>
      </c>
      <c r="K8" s="3">
        <v>225</v>
      </c>
      <c r="L8" s="3">
        <v>4</v>
      </c>
      <c r="M8" t="s">
        <v>317</v>
      </c>
      <c r="N8" t="s">
        <v>318</v>
      </c>
    </row>
    <row r="9" spans="1:14" ht="20.25">
      <c r="A9" s="3" t="s">
        <v>22</v>
      </c>
      <c r="B9" s="3" t="s">
        <v>257</v>
      </c>
      <c r="C9" s="3" t="s">
        <v>206</v>
      </c>
      <c r="D9" s="3"/>
      <c r="E9" s="3" t="s">
        <v>230</v>
      </c>
      <c r="F9" s="3" t="s">
        <v>31</v>
      </c>
      <c r="G9" s="3" t="s">
        <v>208</v>
      </c>
      <c r="H9" s="3">
        <v>69</v>
      </c>
      <c r="I9" s="3">
        <v>75.5</v>
      </c>
      <c r="J9" s="3">
        <v>76</v>
      </c>
      <c r="K9" s="3">
        <v>220.5</v>
      </c>
      <c r="L9" s="3">
        <v>5</v>
      </c>
      <c r="M9" t="s">
        <v>317</v>
      </c>
      <c r="N9" t="s">
        <v>319</v>
      </c>
    </row>
    <row r="10" spans="1:14" ht="20.25">
      <c r="A10" s="3" t="s">
        <v>22</v>
      </c>
      <c r="B10" s="3" t="s">
        <v>257</v>
      </c>
      <c r="C10" s="3" t="s">
        <v>206</v>
      </c>
      <c r="D10" s="3"/>
      <c r="E10" s="3" t="s">
        <v>229</v>
      </c>
      <c r="F10" s="3" t="s">
        <v>31</v>
      </c>
      <c r="G10" s="3" t="s">
        <v>208</v>
      </c>
      <c r="H10" s="3">
        <v>62</v>
      </c>
      <c r="I10" s="3">
        <v>79</v>
      </c>
      <c r="J10" s="3">
        <v>76</v>
      </c>
      <c r="K10" s="3">
        <v>217</v>
      </c>
      <c r="L10" s="3">
        <v>6</v>
      </c>
      <c r="M10" t="s">
        <v>317</v>
      </c>
      <c r="N10" t="s">
        <v>319</v>
      </c>
    </row>
    <row r="11" spans="1:14" ht="20.25">
      <c r="A11" s="3" t="s">
        <v>22</v>
      </c>
      <c r="B11" s="3" t="s">
        <v>253</v>
      </c>
      <c r="C11" s="3" t="s">
        <v>106</v>
      </c>
      <c r="D11" s="3"/>
      <c r="E11" s="3" t="s">
        <v>308</v>
      </c>
      <c r="F11" s="3" t="s">
        <v>31</v>
      </c>
      <c r="G11" s="3" t="s">
        <v>108</v>
      </c>
      <c r="H11" s="3">
        <v>71.5</v>
      </c>
      <c r="I11" s="3">
        <v>66</v>
      </c>
      <c r="J11" s="3">
        <v>77.5</v>
      </c>
      <c r="K11" s="3">
        <v>215</v>
      </c>
      <c r="L11" s="3">
        <v>7</v>
      </c>
      <c r="M11" t="s">
        <v>317</v>
      </c>
      <c r="N11" t="s">
        <v>319</v>
      </c>
    </row>
    <row r="12" spans="1:14" ht="20.25">
      <c r="A12" s="3" t="s">
        <v>22</v>
      </c>
      <c r="B12" s="3" t="s">
        <v>265</v>
      </c>
      <c r="C12" s="3" t="s">
        <v>180</v>
      </c>
      <c r="D12" s="3"/>
      <c r="E12" s="3" t="s">
        <v>181</v>
      </c>
      <c r="F12" s="3" t="s">
        <v>31</v>
      </c>
      <c r="G12" s="3" t="s">
        <v>176</v>
      </c>
      <c r="H12" s="3">
        <v>69</v>
      </c>
      <c r="I12" s="3">
        <v>73</v>
      </c>
      <c r="J12" s="3">
        <v>71</v>
      </c>
      <c r="K12" s="3">
        <v>213</v>
      </c>
      <c r="L12" s="3">
        <v>8</v>
      </c>
      <c r="M12" t="s">
        <v>317</v>
      </c>
      <c r="N12" t="s">
        <v>319</v>
      </c>
    </row>
    <row r="13" spans="1:14" ht="20.25">
      <c r="A13" s="3" t="s">
        <v>22</v>
      </c>
      <c r="B13" s="3" t="s">
        <v>257</v>
      </c>
      <c r="C13" s="3" t="s">
        <v>206</v>
      </c>
      <c r="D13" s="3"/>
      <c r="E13" s="3" t="s">
        <v>221</v>
      </c>
      <c r="F13" s="3" t="s">
        <v>31</v>
      </c>
      <c r="G13" s="3" t="s">
        <v>208</v>
      </c>
      <c r="H13" s="3">
        <v>71</v>
      </c>
      <c r="I13" s="3">
        <v>71</v>
      </c>
      <c r="J13" s="3">
        <v>66</v>
      </c>
      <c r="K13" s="3">
        <v>208</v>
      </c>
      <c r="L13" s="3">
        <v>9</v>
      </c>
      <c r="M13" t="s">
        <v>317</v>
      </c>
      <c r="N13" t="s">
        <v>319</v>
      </c>
    </row>
    <row r="14" spans="1:14" ht="20.25">
      <c r="A14" s="3" t="s">
        <v>22</v>
      </c>
      <c r="B14" s="3" t="s">
        <v>257</v>
      </c>
      <c r="C14" s="3" t="s">
        <v>206</v>
      </c>
      <c r="D14" s="3"/>
      <c r="E14" s="3" t="s">
        <v>231</v>
      </c>
      <c r="F14" s="3" t="s">
        <v>31</v>
      </c>
      <c r="G14" s="3" t="s">
        <v>208</v>
      </c>
      <c r="H14" s="3">
        <v>66</v>
      </c>
      <c r="I14" s="3">
        <v>67</v>
      </c>
      <c r="J14" s="3">
        <v>74.5</v>
      </c>
      <c r="K14" s="3">
        <v>207.5</v>
      </c>
      <c r="L14" s="3">
        <v>10</v>
      </c>
      <c r="M14" t="s">
        <v>317</v>
      </c>
      <c r="N14" t="s">
        <v>319</v>
      </c>
    </row>
    <row r="15" spans="1:14" ht="20.25">
      <c r="A15" s="3" t="s">
        <v>22</v>
      </c>
      <c r="B15" s="3" t="s">
        <v>257</v>
      </c>
      <c r="C15" s="3" t="s">
        <v>206</v>
      </c>
      <c r="D15" s="3"/>
      <c r="E15" s="3" t="s">
        <v>224</v>
      </c>
      <c r="F15" s="3" t="s">
        <v>31</v>
      </c>
      <c r="G15" s="3" t="s">
        <v>208</v>
      </c>
      <c r="H15" s="3">
        <v>68.5</v>
      </c>
      <c r="I15" s="3"/>
      <c r="J15" s="3">
        <v>76</v>
      </c>
      <c r="K15" s="3">
        <v>144.5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O3" sqref="O3"/>
    </sheetView>
  </sheetViews>
  <sheetFormatPr defaultRowHeight="15"/>
  <sheetData>
    <row r="1" spans="1:14" ht="20.25">
      <c r="A1" s="5" t="s">
        <v>8</v>
      </c>
      <c r="B1" s="5" t="s">
        <v>292</v>
      </c>
      <c r="C1" s="5" t="s">
        <v>249</v>
      </c>
      <c r="D1" s="5" t="s">
        <v>6</v>
      </c>
      <c r="E1" s="5" t="s">
        <v>7</v>
      </c>
      <c r="F1" s="5" t="s">
        <v>9</v>
      </c>
      <c r="G1" s="5" t="s">
        <v>306</v>
      </c>
      <c r="H1" s="5" t="s">
        <v>303</v>
      </c>
      <c r="I1" s="5" t="s">
        <v>304</v>
      </c>
      <c r="J1" s="5" t="s">
        <v>305</v>
      </c>
      <c r="K1" s="5" t="s">
        <v>316</v>
      </c>
    </row>
    <row r="2" spans="1:14" ht="20.25">
      <c r="A2" s="3" t="s">
        <v>22</v>
      </c>
      <c r="B2" s="3" t="s">
        <v>252</v>
      </c>
      <c r="C2" s="3" t="s">
        <v>71</v>
      </c>
      <c r="D2" s="3"/>
      <c r="E2" s="3" t="s">
        <v>77</v>
      </c>
      <c r="F2" s="3" t="s">
        <v>23</v>
      </c>
      <c r="G2" s="3" t="s">
        <v>73</v>
      </c>
      <c r="H2" s="3">
        <v>80</v>
      </c>
      <c r="I2" s="3">
        <v>80</v>
      </c>
      <c r="J2" s="3">
        <v>78.5</v>
      </c>
      <c r="K2" s="3">
        <v>238.5</v>
      </c>
      <c r="L2" s="3">
        <v>1</v>
      </c>
      <c r="M2" t="s">
        <v>317</v>
      </c>
      <c r="N2" t="s">
        <v>318</v>
      </c>
    </row>
    <row r="3" spans="1:14" ht="20.25">
      <c r="A3" s="3" t="s">
        <v>22</v>
      </c>
      <c r="B3" s="3" t="s">
        <v>258</v>
      </c>
      <c r="C3" s="3" t="s">
        <v>160</v>
      </c>
      <c r="D3" s="3"/>
      <c r="E3" s="3" t="s">
        <v>161</v>
      </c>
      <c r="F3" s="3" t="s">
        <v>23</v>
      </c>
      <c r="G3" s="3" t="s">
        <v>138</v>
      </c>
      <c r="H3" s="3">
        <v>66</v>
      </c>
      <c r="I3" s="3">
        <v>75</v>
      </c>
      <c r="J3" s="3">
        <v>68</v>
      </c>
      <c r="K3" s="3">
        <v>209</v>
      </c>
      <c r="L3" s="3">
        <v>2</v>
      </c>
      <c r="M3" t="s">
        <v>317</v>
      </c>
      <c r="N3" t="s">
        <v>318</v>
      </c>
    </row>
    <row r="4" spans="1:14" ht="2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2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4" ht="2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4" ht="2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2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Munka1</vt:lpstr>
      <vt:lpstr>5. és 6. osztály egyéni</vt:lpstr>
      <vt:lpstr>7. és 8. osztály egyéni</vt:lpstr>
      <vt:lpstr>9-12. osztály egyéni</vt:lpstr>
      <vt:lpstr>5. és 6. osztáyl csoportos</vt:lpstr>
      <vt:lpstr>7. és 8. osztály csoportos</vt:lpstr>
      <vt:lpstr>9-12. osztály csoportos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Gyulai Judit</dc:creator>
  <cp:lastModifiedBy>User</cp:lastModifiedBy>
  <dcterms:created xsi:type="dcterms:W3CDTF">2017-03-08T13:43:50Z</dcterms:created>
  <dcterms:modified xsi:type="dcterms:W3CDTF">2017-05-31T15:14:53Z</dcterms:modified>
</cp:coreProperties>
</file>